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2"/>
  </bookViews>
  <sheets>
    <sheet name="faculty" sheetId="1" r:id="rId1"/>
    <sheet name="index" sheetId="2" r:id="rId2"/>
    <sheet name="university" sheetId="3" r:id="rId3"/>
  </sheets>
  <definedNames>
    <definedName name="TABLE" localSheetId="0">'faculty'!#REF!</definedName>
  </definedNames>
  <calcPr fullCalcOnLoad="1"/>
</workbook>
</file>

<file path=xl/sharedStrings.xml><?xml version="1.0" encoding="utf-8"?>
<sst xmlns="http://schemas.openxmlformats.org/spreadsheetml/2006/main" count="834" uniqueCount="107">
  <si>
    <t>คณะบริหารฯ</t>
  </si>
  <si>
    <t>คณะสังคมฯ</t>
  </si>
  <si>
    <t>คณะนิเทศฯ</t>
  </si>
  <si>
    <t>คณะนิติฯ</t>
  </si>
  <si>
    <t>คณะวิทย์ฯ</t>
  </si>
  <si>
    <t>บัณฑิตวิทยาลัย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</si>
  <si>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</si>
  <si>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</si>
  <si>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</si>
  <si>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</si>
  <si>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</si>
  <si>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</si>
  <si>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</si>
  <si>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</si>
  <si>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</si>
  <si>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</si>
  <si>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</si>
  <si>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</si>
  <si>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</si>
  <si>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</si>
  <si>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</si>
  <si>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</si>
  <si>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</si>
  <si>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</si>
  <si>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</si>
  <si>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</si>
  <si>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</si>
  <si>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</si>
  <si>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</si>
  <si>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</si>
  <si>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</si>
  <si>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</si>
  <si>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</si>
  <si>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</si>
  <si>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</si>
  <si>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</si>
  <si>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</si>
  <si>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</si>
  <si>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</si>
  <si>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</si>
  <si>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</si>
  <si>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</si>
  <si>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9.1</t>
  </si>
  <si>
    <t>9.2</t>
  </si>
  <si>
    <t>9.3</t>
  </si>
  <si>
    <t>คะแนนประเมินตนเอง</t>
  </si>
  <si>
    <t>คะแนนของผู้ประเมิน</t>
  </si>
  <si>
    <t>ผลต่าง</t>
  </si>
  <si>
    <t>ตัวบ่งชี้</t>
  </si>
  <si>
    <t>คณะ</t>
  </si>
  <si>
    <t>ปีการศึกษา</t>
  </si>
  <si>
    <t>s.d.</t>
  </si>
  <si>
    <t>มีการกำหนดปรัชญาหรือปณิธาน ตลอดจนมีกระบวนการพัฒนากลยุทธ์ แผนดำเนินงาน และมีการกำหนดตัวบ่งชี้เพื่อวัดความสำเร็จของการดำเนินงานตามแผนให้ครบทุกภารกิจ</t>
  </si>
  <si>
    <t>ร้อยละของการบรรลุเป้าหมายตามตัวบ่งชี้ของการปฏิบัติงานที่กำหนด</t>
  </si>
  <si>
    <t>มีระบบและกลไกการพัฒนาและบริหารหลักสูตร</t>
  </si>
  <si>
    <t>มีกระบวนการเรียนรู้ที่เน้นผู้เรียนเป็นสำคัญ</t>
  </si>
  <si>
    <t>มีโครงการหรือกิจกรรมที่สนับสนุนการพัฒนาหลักสูตรและการเรียนการสอนซึ่งบุคคล องค์กร และชุมชนภายนอกมีส่วนร่วม</t>
  </si>
  <si>
    <t>จำนวนนักศึกษาเต็มเวลาเทียบเท่าต่อจำนวนอาจารย์ประจำ</t>
  </si>
  <si>
    <t>สัดส่วนของอาจารย์ประจำที่มีวุฒิปริญญาตรี ปริญญาโท ปริญญาเอก หรือเทียบเท่าต่ออาจารย์ประจำ</t>
  </si>
  <si>
    <t>สัดส่วนอาจารย์ประจำที่ดำรงตำแหน่งอาจารย์ผู้ช่วยศาสตราจารย์ รองศาสตราจารย์ และศาสตราจารย์</t>
  </si>
  <si>
    <t>มีกระบวนการส่งเสริมการปฏิบัติตามจรรยาบรรณวิชาชีพของคณาจารย์</t>
  </si>
  <si>
    <t>มีระบบและกลไกสนับสนุนให้อาจารย์ประจำทำการวิจัยเพื่อพัฒนาการเรียนการสอน</t>
  </si>
  <si>
    <t>ร้อยละของบัณฑิตระดับปริญญาตรีที่ได้งานทำและการประกอบอาชีพอิสระภายใน 1 ปี</t>
  </si>
  <si>
    <t>ร้อยละของบัณฑิตระดับปริญญาตรีที่ได้รับเงินเดือนเริ่มต้นเป็นไปตามเกณฑ์</t>
  </si>
  <si>
    <t>ระดับความพึงพอใจของนายจ้าง ผู้ประกอบการ และผู้ใช้บัณฑิต</t>
  </si>
  <si>
    <t>ร้อยละของนักศึกษาปัจจุบัน และศิษย์เก่าที่สำเร็จการศึกษาในรอบ 5 ปีที่ผ่านมาที่ได้รับการประกาศเกียรติคุณ ยกย่องในด้านวิชาการ วิชาชีพ คุณธรรม จริยธรรม กีฬา สุขภาพ ศิลปะและวัฒนธรรม และด้านสิ่งแวดล้อมในระดับชาติหรือนานาชาติ</t>
  </si>
  <si>
    <t>มีการจัดบริการแก่นักศึกษาและศิษย์เก่า</t>
  </si>
  <si>
    <t>มีการส่งเสริมกิจกรรมนักศึกษาที่ครบถ้วนและสอดคล้องกับคุณลักษณะของบัณฑิตที่พึงประสงค์</t>
  </si>
  <si>
    <t>มีการพัฒนาระบบและกลไกในการสนับสนุนการผลิตงานวิจัยและงานสร้างสรรค์</t>
  </si>
  <si>
    <t>มีระบบบริหารจัดการความรู้จากงานวิจัยและงานสร้างสรรค์</t>
  </si>
  <si>
    <t>เงินสนับสนุนงานวิจัยและงานสร้างสรรค์จากภายในและภายนอกสถาบันต่อจำนวนอาจารย์ประจำ</t>
  </si>
  <si>
    <t>ร้อยละของงานวิจัยและงานสร้างสรรค์ที่ตีพิมพ์เผยแพร่ ได้รับการจดทะเบียนทรัพย์สินทางปัญญา หรืออนุสิทธิบัตร หรือนำไปใช้ประโยชน์ทั้งในระดับชาติ และในระดับนานาชาติต่อจำนวนอาจารย์ประจำ</t>
  </si>
  <si>
    <t>มีระบบและกลไกในการบริหารทางวิชาการแก่สังคมตามเป้าหมายของสถาบัน</t>
  </si>
  <si>
    <t>ร้อยละของอาจารย์ประจำที่มีส่วนร่วมในการให้บริการทางวิชาการแก่สังคมเป็นที่ปรึกษา เป็นกรรมการวิทยานิพนธ์ภายนอกสถาบัน เป็นกรรมการวิชาการ กรรมการวิชาชีพในระดับชาติหรือระดับนานาชาติต่ออาจารย์ประจำ</t>
  </si>
  <si>
    <t>ร้อยละของกิจกรรมหรือโครงการบริการวิชาการและวิชาชีพที่ตอบสนองความต้องการพัฒนา และเสริมสร้างความเข้มแข็งของสังคม ชุมชน ประเทศชาติ และนานาชาติต่ออาจารย์ประจำ</t>
  </si>
  <si>
    <t>ร้อยละของระดับความพึงพอใจของผู้รับบริการ</t>
  </si>
  <si>
    <t>มีระบบและกลไกในการทำนุบำรุงศิลปวัฒนธรรม</t>
  </si>
  <si>
    <t>สภาสถาบันใช้หลักธรรมาภิบาลในการบริหารจัดการ และสามารถผลักดันสถาบันให้แข่งขันได้ในระดับสากล</t>
  </si>
  <si>
    <t>ภาวะผู้นำของผู้บริหารทุกระดับของสถาบัน</t>
  </si>
  <si>
    <t>มีการพัฒนาสถาบันสู่องค์การเรียนรู้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</si>
  <si>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</t>
  </si>
  <si>
    <t>ศักยภาพของระบบฐานข้อมูลเพื่อการบริหาร การเรียนการสอน และการวิจัย</t>
  </si>
  <si>
    <t>ระดับความสำเร็จในการเปิดโอกาสให้บุคคลภายนอกเข้ามามีส่วนร่วมในการพัฒนาสถาบันอุดมศึกษา</t>
  </si>
  <si>
    <t>ร้อยละของอาจารย์ประจำที่ได้รับรางวัลผลงานทางวิชาการหรือวิชาชีพในระดับชาติ หรือนานาชาติ</t>
  </si>
  <si>
    <t>มีการนำระบบบริหารความเสี่ยงมาใช้ในกระบวนการบริหารการศึกษา</t>
  </si>
  <si>
    <t>ระดับความสำเร็จของการถ่ายทอดตัวบ่งชี้และเป้าหมายของระดับองค์กรสู่ระดับบุคคล</t>
  </si>
  <si>
    <t>มีระบบและกลไกในการจัดสรร การวิเคราะห์ค่าใช้จ่าย การตรวจสอบการเงิน และงบประมาณอย่างมีประสิทธิภาพ</t>
  </si>
  <si>
    <t>มีการใช้ทรัพยากรภายในและภายนอกสถาบันร่วมกัน</t>
  </si>
  <si>
    <t>มีระบบและกลไกการประกันคุณภาพภายในที่เป็นส่วนหนึ่งของกระบวนการบริหารการศึกษา</t>
  </si>
  <si>
    <t>มีระบบและกลไกการให้ความรู้และทักษะด้านการประกันคุณภาพแก่นักศึกษา</t>
  </si>
  <si>
    <t>ระดับความสำเร็จของการประกันคุณภาพการศึกษาภายใน</t>
  </si>
  <si>
    <t>คำอธิบายตัวบ่งชี้</t>
  </si>
  <si>
    <t>เลขตัวบ่งชี้</t>
  </si>
  <si>
    <t>ความคลาดเคลื่อน</t>
  </si>
  <si>
    <t>รวมจาก 234 ตัวบ่งชี้</t>
  </si>
  <si>
    <t>รายงานผลวิเคราะห์ความคลาดเคลื่อน ในผลต่างของ ผลการประเมินตนเอง และผลของผู้ประเมิน</t>
  </si>
  <si>
    <t>วิเคราะห์ตามคณะ</t>
  </si>
  <si>
    <t>วิเคราะห์ตามตัวบ่งชี้</t>
  </si>
  <si>
    <t>องค์ประกอบ 1</t>
  </si>
  <si>
    <t>องค์ประกอบ 2</t>
  </si>
  <si>
    <t>องค์ประกอบ 3</t>
  </si>
  <si>
    <t>องค์ประกอบ 4</t>
  </si>
  <si>
    <t>องค์ประกอบ 5</t>
  </si>
  <si>
    <t>องค์ประกอบ 6</t>
  </si>
  <si>
    <t>องค์ประกอบ 7</t>
  </si>
  <si>
    <t>องค์ประกอบ 8</t>
  </si>
  <si>
    <t>องค์ประกอบ 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</si>
</sst>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0"/>
    <numFmt numFmtId="187" formatCode="0.00000"/>
    <numFmt numFmtId="188" formatCode="0.0000"/>
    <numFmt numFmtId="189" formatCode="0.000"/>
    <numFmt numFmtId="190" formatCode="0.0000000"/>
  </numFmts>
  <fonts count="6">
    <font>
      <sz val="14"/>
      <name val="Cordia New"/>
      <family val="0"/>
    </font>
    <font>
      <sz val="14"/>
      <color indexed="8"/>
      <name val="Cordia New"/>
      <family val="0"/>
    </font>
    <font>
      <sz val="10"/>
      <color indexed="8"/>
      <name val="MS Sans Serif"/>
      <family val="0"/>
    </font>
    <font>
      <sz val="12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1" fillId="0" borderId="2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center" wrapText="1"/>
      <protection/>
    </xf>
    <xf numFmtId="0" fontId="1" fillId="2" borderId="3" xfId="20" applyFont="1" applyFill="1" applyBorder="1" applyAlignment="1">
      <alignment horizontal="center"/>
      <protection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 horizontal="left"/>
    </xf>
    <xf numFmtId="0" fontId="0" fillId="4" borderId="0" xfId="0" applyFill="1" applyAlignment="1">
      <alignment/>
    </xf>
    <xf numFmtId="0" fontId="1" fillId="2" borderId="4" xfId="20" applyFont="1" applyFill="1" applyBorder="1" applyAlignment="1">
      <alignment horizontal="center"/>
      <protection/>
    </xf>
    <xf numFmtId="0" fontId="1" fillId="2" borderId="4" xfId="0" applyFont="1" applyFill="1" applyBorder="1" applyAlignment="1">
      <alignment horizontal="center"/>
    </xf>
    <xf numFmtId="0" fontId="1" fillId="0" borderId="5" xfId="20" applyFont="1" applyFill="1" applyBorder="1" applyAlignment="1">
      <alignment horizontal="left" wrapText="1"/>
      <protection/>
    </xf>
    <xf numFmtId="0" fontId="0" fillId="0" borderId="6" xfId="0" applyBorder="1" applyAlignment="1">
      <alignment horizontal="center"/>
    </xf>
    <xf numFmtId="0" fontId="1" fillId="0" borderId="7" xfId="20" applyFont="1" applyFill="1" applyBorder="1" applyAlignment="1">
      <alignment horizontal="center" wrapText="1"/>
      <protection/>
    </xf>
    <xf numFmtId="0" fontId="0" fillId="0" borderId="8" xfId="0" applyBorder="1" applyAlignment="1">
      <alignment horizontal="center"/>
    </xf>
    <xf numFmtId="0" fontId="1" fillId="0" borderId="9" xfId="20" applyFont="1" applyFill="1" applyBorder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20" applyFont="1" applyFill="1" applyBorder="1" applyAlignment="1">
      <alignment horizontal="left" wrapText="1"/>
      <protection/>
    </xf>
    <xf numFmtId="0" fontId="0" fillId="0" borderId="12" xfId="0" applyBorder="1" applyAlignment="1">
      <alignment horizontal="center"/>
    </xf>
    <xf numFmtId="0" fontId="1" fillId="0" borderId="13" xfId="20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187" fontId="4" fillId="4" borderId="0" xfId="0" applyNumberFormat="1" applyFont="1" applyFill="1" applyAlignment="1">
      <alignment horizontal="center"/>
    </xf>
    <xf numFmtId="187" fontId="4" fillId="0" borderId="0" xfId="0" applyNumberFormat="1" applyFont="1" applyAlignment="1">
      <alignment horizontal="center"/>
    </xf>
    <xf numFmtId="187" fontId="4" fillId="5" borderId="0" xfId="0" applyNumberFormat="1" applyFont="1" applyFill="1" applyAlignment="1">
      <alignment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ปกติ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workbookViewId="0" topLeftCell="A1">
      <selection activeCell="A1" sqref="A1:IV2"/>
    </sheetView>
  </sheetViews>
  <sheetFormatPr defaultColWidth="9.140625" defaultRowHeight="21.75"/>
  <cols>
    <col min="1" max="1" width="11.140625" style="4" customWidth="1"/>
    <col min="2" max="2" width="17.00390625" style="4" customWidth="1"/>
    <col min="3" max="3" width="10.140625" style="1" customWidth="1"/>
    <col min="4" max="4" width="21.57421875" style="1" customWidth="1"/>
    <col min="5" max="5" width="19.57421875" style="1" customWidth="1"/>
    <col min="6" max="6" width="9.140625" style="1" customWidth="1"/>
    <col min="8" max="8" width="12.57421875" style="0" customWidth="1"/>
    <col min="10" max="10" width="18.28125" style="0" customWidth="1"/>
  </cols>
  <sheetData>
    <row r="1" ht="23.25">
      <c r="A1" s="13" t="s">
        <v>95</v>
      </c>
    </row>
    <row r="2" ht="23.25">
      <c r="A2" s="13" t="s">
        <v>96</v>
      </c>
    </row>
    <row r="3" spans="1:11" s="1" customFormat="1" ht="21.75">
      <c r="A3" s="7" t="s">
        <v>50</v>
      </c>
      <c r="B3" s="7" t="s">
        <v>49</v>
      </c>
      <c r="C3" s="7" t="s">
        <v>48</v>
      </c>
      <c r="D3" s="7" t="s">
        <v>45</v>
      </c>
      <c r="E3" s="7" t="s">
        <v>46</v>
      </c>
      <c r="F3" s="8" t="s">
        <v>47</v>
      </c>
      <c r="G3" s="9" t="s">
        <v>51</v>
      </c>
      <c r="J3" s="9" t="s">
        <v>49</v>
      </c>
      <c r="K3" s="9" t="s">
        <v>51</v>
      </c>
    </row>
    <row r="4" spans="1:11" ht="21.75">
      <c r="A4" s="5">
        <v>2550</v>
      </c>
      <c r="B4" s="5" t="s">
        <v>0</v>
      </c>
      <c r="C4" s="1" t="s">
        <v>6</v>
      </c>
      <c r="D4" s="6">
        <v>3</v>
      </c>
      <c r="E4" s="6">
        <v>2</v>
      </c>
      <c r="F4" s="1">
        <f>D4-E4</f>
        <v>1</v>
      </c>
      <c r="J4" s="4" t="s">
        <v>0</v>
      </c>
      <c r="K4" s="1">
        <v>0.4998356074261007</v>
      </c>
    </row>
    <row r="5" spans="1:11" ht="21.75">
      <c r="A5" s="3">
        <v>2550</v>
      </c>
      <c r="B5" s="3" t="s">
        <v>0</v>
      </c>
      <c r="C5" s="1" t="s">
        <v>7</v>
      </c>
      <c r="D5" s="2">
        <v>3</v>
      </c>
      <c r="E5" s="2">
        <v>3</v>
      </c>
      <c r="F5" s="1">
        <f aca="true" t="shared" si="0" ref="F5:F68">D5-E5</f>
        <v>0</v>
      </c>
      <c r="J5" s="4" t="s">
        <v>2</v>
      </c>
      <c r="K5">
        <v>0.7324541977992667</v>
      </c>
    </row>
    <row r="6" spans="1:11" ht="21.75">
      <c r="A6" s="3">
        <v>2550</v>
      </c>
      <c r="B6" s="3" t="s">
        <v>0</v>
      </c>
      <c r="C6" s="1" t="s">
        <v>8</v>
      </c>
      <c r="D6" s="2">
        <v>3</v>
      </c>
      <c r="E6" s="2">
        <v>2</v>
      </c>
      <c r="F6" s="1">
        <f t="shared" si="0"/>
        <v>1</v>
      </c>
      <c r="J6" s="4" t="s">
        <v>1</v>
      </c>
      <c r="K6">
        <v>0.9294650748918901</v>
      </c>
    </row>
    <row r="7" spans="1:11" ht="21.75">
      <c r="A7" s="3">
        <v>2550</v>
      </c>
      <c r="B7" s="3" t="s">
        <v>0</v>
      </c>
      <c r="C7" s="1" t="s">
        <v>9</v>
      </c>
      <c r="D7" s="2">
        <v>3</v>
      </c>
      <c r="E7" s="2">
        <v>3</v>
      </c>
      <c r="F7" s="1">
        <f t="shared" si="0"/>
        <v>0</v>
      </c>
      <c r="J7" s="4" t="s">
        <v>3</v>
      </c>
      <c r="K7">
        <v>0.5629358564128244</v>
      </c>
    </row>
    <row r="8" spans="1:11" ht="21.75">
      <c r="A8" s="3">
        <v>2550</v>
      </c>
      <c r="B8" s="3" t="s">
        <v>0</v>
      </c>
      <c r="C8" s="1" t="s">
        <v>10</v>
      </c>
      <c r="D8" s="2">
        <v>3</v>
      </c>
      <c r="E8" s="2">
        <v>3</v>
      </c>
      <c r="F8" s="1">
        <f t="shared" si="0"/>
        <v>0</v>
      </c>
      <c r="J8" s="4" t="s">
        <v>4</v>
      </c>
      <c r="K8">
        <v>0.5487419117700691</v>
      </c>
    </row>
    <row r="9" spans="1:11" ht="21.75">
      <c r="A9" s="3">
        <v>2550</v>
      </c>
      <c r="B9" s="3" t="s">
        <v>0</v>
      </c>
      <c r="C9" s="1" t="s">
        <v>11</v>
      </c>
      <c r="D9" s="2">
        <v>1</v>
      </c>
      <c r="E9" s="2">
        <v>1</v>
      </c>
      <c r="F9" s="1">
        <f t="shared" si="0"/>
        <v>0</v>
      </c>
      <c r="J9" s="4" t="s">
        <v>5</v>
      </c>
      <c r="K9">
        <v>0.6056929133855239</v>
      </c>
    </row>
    <row r="10" spans="1:6" ht="21.75">
      <c r="A10" s="3">
        <v>2550</v>
      </c>
      <c r="B10" s="3" t="s">
        <v>0</v>
      </c>
      <c r="C10" s="1" t="s">
        <v>12</v>
      </c>
      <c r="D10" s="2">
        <v>0</v>
      </c>
      <c r="E10" s="2">
        <v>0</v>
      </c>
      <c r="F10" s="1">
        <f t="shared" si="0"/>
        <v>0</v>
      </c>
    </row>
    <row r="11" spans="1:6" ht="21.75">
      <c r="A11" s="3">
        <v>2550</v>
      </c>
      <c r="B11" s="3" t="s">
        <v>0</v>
      </c>
      <c r="C11" s="1" t="s">
        <v>13</v>
      </c>
      <c r="D11" s="2">
        <v>0</v>
      </c>
      <c r="E11" s="2">
        <v>0</v>
      </c>
      <c r="F11" s="1">
        <f t="shared" si="0"/>
        <v>0</v>
      </c>
    </row>
    <row r="12" spans="1:6" ht="21.75">
      <c r="A12" s="3">
        <v>2550</v>
      </c>
      <c r="B12" s="3" t="s">
        <v>0</v>
      </c>
      <c r="C12" s="1" t="s">
        <v>14</v>
      </c>
      <c r="D12" s="2">
        <v>3</v>
      </c>
      <c r="E12" s="2">
        <v>3</v>
      </c>
      <c r="F12" s="1">
        <f t="shared" si="0"/>
        <v>0</v>
      </c>
    </row>
    <row r="13" spans="1:6" ht="21.75">
      <c r="A13" s="3">
        <v>2550</v>
      </c>
      <c r="B13" s="3" t="s">
        <v>0</v>
      </c>
      <c r="C13" s="1" t="s">
        <v>15</v>
      </c>
      <c r="D13" s="2">
        <v>2</v>
      </c>
      <c r="E13" s="2">
        <v>1</v>
      </c>
      <c r="F13" s="1">
        <f t="shared" si="0"/>
        <v>1</v>
      </c>
    </row>
    <row r="14" spans="1:6" ht="21.75">
      <c r="A14" s="3">
        <v>2550</v>
      </c>
      <c r="B14" s="3" t="s">
        <v>0</v>
      </c>
      <c r="C14" s="1" t="s">
        <v>16</v>
      </c>
      <c r="D14" s="2">
        <v>3</v>
      </c>
      <c r="E14" s="2">
        <v>2</v>
      </c>
      <c r="F14" s="1">
        <f t="shared" si="0"/>
        <v>1</v>
      </c>
    </row>
    <row r="15" spans="1:6" ht="21.75">
      <c r="A15" s="3">
        <v>2550</v>
      </c>
      <c r="B15" s="3" t="s">
        <v>0</v>
      </c>
      <c r="C15" s="1" t="s">
        <v>17</v>
      </c>
      <c r="D15" s="2">
        <v>1</v>
      </c>
      <c r="E15" s="2">
        <v>1</v>
      </c>
      <c r="F15" s="1">
        <f t="shared" si="0"/>
        <v>0</v>
      </c>
    </row>
    <row r="16" spans="1:6" ht="21.75">
      <c r="A16" s="3">
        <v>2550</v>
      </c>
      <c r="B16" s="3" t="s">
        <v>0</v>
      </c>
      <c r="C16" s="1" t="s">
        <v>18</v>
      </c>
      <c r="D16" s="2">
        <v>3</v>
      </c>
      <c r="E16" s="2">
        <v>3</v>
      </c>
      <c r="F16" s="1">
        <f t="shared" si="0"/>
        <v>0</v>
      </c>
    </row>
    <row r="17" spans="1:6" ht="21.75">
      <c r="A17" s="3">
        <v>2550</v>
      </c>
      <c r="B17" s="3" t="s">
        <v>0</v>
      </c>
      <c r="C17" s="1" t="s">
        <v>19</v>
      </c>
      <c r="D17" s="2">
        <v>3</v>
      </c>
      <c r="E17" s="2">
        <v>3</v>
      </c>
      <c r="F17" s="1">
        <f t="shared" si="0"/>
        <v>0</v>
      </c>
    </row>
    <row r="18" spans="1:6" ht="21.75">
      <c r="A18" s="3">
        <v>2550</v>
      </c>
      <c r="B18" s="3" t="s">
        <v>0</v>
      </c>
      <c r="C18" s="1" t="s">
        <v>20</v>
      </c>
      <c r="D18" s="2">
        <v>3</v>
      </c>
      <c r="E18" s="2">
        <v>1</v>
      </c>
      <c r="F18" s="1">
        <f t="shared" si="0"/>
        <v>2</v>
      </c>
    </row>
    <row r="19" spans="1:6" ht="21.75">
      <c r="A19" s="3">
        <v>2550</v>
      </c>
      <c r="B19" s="3" t="s">
        <v>0</v>
      </c>
      <c r="C19" s="1" t="s">
        <v>21</v>
      </c>
      <c r="D19" s="2">
        <v>3</v>
      </c>
      <c r="E19" s="2">
        <v>3</v>
      </c>
      <c r="F19" s="1">
        <f t="shared" si="0"/>
        <v>0</v>
      </c>
    </row>
    <row r="20" spans="1:6" ht="21.75">
      <c r="A20" s="3">
        <v>2550</v>
      </c>
      <c r="B20" s="3" t="s">
        <v>0</v>
      </c>
      <c r="C20" s="1" t="s">
        <v>22</v>
      </c>
      <c r="D20" s="2">
        <v>3</v>
      </c>
      <c r="E20" s="2">
        <v>2</v>
      </c>
      <c r="F20" s="1">
        <f t="shared" si="0"/>
        <v>1</v>
      </c>
    </row>
    <row r="21" spans="1:6" ht="21.75">
      <c r="A21" s="3">
        <v>2550</v>
      </c>
      <c r="B21" s="3" t="s">
        <v>0</v>
      </c>
      <c r="C21" s="1" t="s">
        <v>23</v>
      </c>
      <c r="D21" s="2">
        <v>2</v>
      </c>
      <c r="E21" s="2">
        <v>2</v>
      </c>
      <c r="F21" s="1">
        <f t="shared" si="0"/>
        <v>0</v>
      </c>
    </row>
    <row r="22" spans="1:6" ht="21.75">
      <c r="A22" s="3">
        <v>2550</v>
      </c>
      <c r="B22" s="3" t="s">
        <v>0</v>
      </c>
      <c r="C22" s="1" t="s">
        <v>24</v>
      </c>
      <c r="D22" s="2">
        <v>1</v>
      </c>
      <c r="E22" s="2">
        <v>1</v>
      </c>
      <c r="F22" s="1">
        <f t="shared" si="0"/>
        <v>0</v>
      </c>
    </row>
    <row r="23" spans="1:6" ht="21.75">
      <c r="A23" s="3">
        <v>2550</v>
      </c>
      <c r="B23" s="3" t="s">
        <v>0</v>
      </c>
      <c r="C23" s="1" t="s">
        <v>25</v>
      </c>
      <c r="D23" s="2">
        <v>0</v>
      </c>
      <c r="E23" s="2">
        <v>0</v>
      </c>
      <c r="F23" s="1">
        <f t="shared" si="0"/>
        <v>0</v>
      </c>
    </row>
    <row r="24" spans="1:6" ht="21.75">
      <c r="A24" s="3">
        <v>2550</v>
      </c>
      <c r="B24" s="3" t="s">
        <v>0</v>
      </c>
      <c r="C24" s="1" t="s">
        <v>26</v>
      </c>
      <c r="D24" s="2">
        <v>3</v>
      </c>
      <c r="E24" s="2">
        <v>2</v>
      </c>
      <c r="F24" s="1">
        <f t="shared" si="0"/>
        <v>1</v>
      </c>
    </row>
    <row r="25" spans="1:6" ht="21.75">
      <c r="A25" s="3">
        <v>2550</v>
      </c>
      <c r="B25" s="3" t="s">
        <v>0</v>
      </c>
      <c r="C25" s="1" t="s">
        <v>27</v>
      </c>
      <c r="D25" s="2">
        <v>2</v>
      </c>
      <c r="E25" s="2">
        <v>2</v>
      </c>
      <c r="F25" s="1">
        <f t="shared" si="0"/>
        <v>0</v>
      </c>
    </row>
    <row r="26" spans="1:6" ht="21.75">
      <c r="A26" s="3">
        <v>2550</v>
      </c>
      <c r="B26" s="3" t="s">
        <v>0</v>
      </c>
      <c r="C26" s="1" t="s">
        <v>28</v>
      </c>
      <c r="D26" s="2">
        <v>3</v>
      </c>
      <c r="E26" s="2">
        <v>3</v>
      </c>
      <c r="F26" s="1">
        <f t="shared" si="0"/>
        <v>0</v>
      </c>
    </row>
    <row r="27" spans="1:6" ht="21.75">
      <c r="A27" s="3">
        <v>2550</v>
      </c>
      <c r="B27" s="3" t="s">
        <v>0</v>
      </c>
      <c r="C27" s="1" t="s">
        <v>29</v>
      </c>
      <c r="D27" s="2">
        <v>3</v>
      </c>
      <c r="E27" s="2">
        <v>3</v>
      </c>
      <c r="F27" s="1">
        <f t="shared" si="0"/>
        <v>0</v>
      </c>
    </row>
    <row r="28" spans="1:6" ht="21.75">
      <c r="A28" s="3">
        <v>2550</v>
      </c>
      <c r="B28" s="3" t="s">
        <v>0</v>
      </c>
      <c r="C28" s="1" t="s">
        <v>30</v>
      </c>
      <c r="D28" s="2">
        <v>2</v>
      </c>
      <c r="E28" s="2">
        <v>2</v>
      </c>
      <c r="F28" s="1">
        <f t="shared" si="0"/>
        <v>0</v>
      </c>
    </row>
    <row r="29" spans="1:6" ht="21.75">
      <c r="A29" s="3">
        <v>2550</v>
      </c>
      <c r="B29" s="3" t="s">
        <v>0</v>
      </c>
      <c r="C29" s="1" t="s">
        <v>31</v>
      </c>
      <c r="D29" s="2">
        <v>3</v>
      </c>
      <c r="E29" s="2">
        <v>3</v>
      </c>
      <c r="F29" s="1">
        <f t="shared" si="0"/>
        <v>0</v>
      </c>
    </row>
    <row r="30" spans="1:6" ht="21.75">
      <c r="A30" s="3">
        <v>2550</v>
      </c>
      <c r="B30" s="3" t="s">
        <v>0</v>
      </c>
      <c r="C30" s="1" t="s">
        <v>32</v>
      </c>
      <c r="D30" s="2">
        <v>2</v>
      </c>
      <c r="E30" s="2">
        <v>2</v>
      </c>
      <c r="F30" s="1">
        <f t="shared" si="0"/>
        <v>0</v>
      </c>
    </row>
    <row r="31" spans="1:6" ht="21.75">
      <c r="A31" s="3">
        <v>2550</v>
      </c>
      <c r="B31" s="3" t="s">
        <v>0</v>
      </c>
      <c r="C31" s="1" t="s">
        <v>33</v>
      </c>
      <c r="D31" s="2">
        <v>1</v>
      </c>
      <c r="E31" s="2">
        <v>1</v>
      </c>
      <c r="F31" s="1">
        <f t="shared" si="0"/>
        <v>0</v>
      </c>
    </row>
    <row r="32" spans="1:6" ht="21.75">
      <c r="A32" s="3">
        <v>2550</v>
      </c>
      <c r="B32" s="3" t="s">
        <v>0</v>
      </c>
      <c r="C32" s="1" t="s">
        <v>34</v>
      </c>
      <c r="D32" s="2">
        <v>3</v>
      </c>
      <c r="E32" s="2">
        <v>3</v>
      </c>
      <c r="F32" s="1">
        <f t="shared" si="0"/>
        <v>0</v>
      </c>
    </row>
    <row r="33" spans="1:6" ht="21.75">
      <c r="A33" s="3">
        <v>2550</v>
      </c>
      <c r="B33" s="3" t="s">
        <v>0</v>
      </c>
      <c r="C33" s="1" t="s">
        <v>35</v>
      </c>
      <c r="D33" s="2">
        <v>2</v>
      </c>
      <c r="E33" s="2">
        <v>2</v>
      </c>
      <c r="F33" s="1">
        <f t="shared" si="0"/>
        <v>0</v>
      </c>
    </row>
    <row r="34" spans="1:6" ht="21.75">
      <c r="A34" s="3">
        <v>2550</v>
      </c>
      <c r="B34" s="3" t="s">
        <v>0</v>
      </c>
      <c r="C34" s="1" t="s">
        <v>36</v>
      </c>
      <c r="D34" s="2">
        <v>1</v>
      </c>
      <c r="E34" s="2">
        <v>2</v>
      </c>
      <c r="F34" s="1">
        <f t="shared" si="0"/>
        <v>-1</v>
      </c>
    </row>
    <row r="35" spans="1:6" ht="21.75">
      <c r="A35" s="3">
        <v>2550</v>
      </c>
      <c r="B35" s="3" t="s">
        <v>0</v>
      </c>
      <c r="C35" s="1" t="s">
        <v>37</v>
      </c>
      <c r="D35" s="2">
        <v>0</v>
      </c>
      <c r="E35" s="2">
        <v>0</v>
      </c>
      <c r="F35" s="1">
        <f t="shared" si="0"/>
        <v>0</v>
      </c>
    </row>
    <row r="36" spans="1:6" ht="21.75">
      <c r="A36" s="3">
        <v>2550</v>
      </c>
      <c r="B36" s="3" t="s">
        <v>0</v>
      </c>
      <c r="C36" s="1" t="s">
        <v>38</v>
      </c>
      <c r="D36" s="2">
        <v>0</v>
      </c>
      <c r="E36" s="2">
        <v>0</v>
      </c>
      <c r="F36" s="1">
        <f t="shared" si="0"/>
        <v>0</v>
      </c>
    </row>
    <row r="37" spans="1:6" ht="21.75">
      <c r="A37" s="3">
        <v>2550</v>
      </c>
      <c r="B37" s="3" t="s">
        <v>0</v>
      </c>
      <c r="C37" s="1" t="s">
        <v>39</v>
      </c>
      <c r="D37" s="2">
        <v>1</v>
      </c>
      <c r="E37" s="2">
        <v>1</v>
      </c>
      <c r="F37" s="1">
        <f t="shared" si="0"/>
        <v>0</v>
      </c>
    </row>
    <row r="38" spans="1:6" ht="21.75">
      <c r="A38" s="3">
        <v>2550</v>
      </c>
      <c r="B38" s="3" t="s">
        <v>0</v>
      </c>
      <c r="C38" s="1" t="s">
        <v>40</v>
      </c>
      <c r="D38" s="2">
        <v>3</v>
      </c>
      <c r="E38" s="2">
        <v>3</v>
      </c>
      <c r="F38" s="1">
        <f t="shared" si="0"/>
        <v>0</v>
      </c>
    </row>
    <row r="39" spans="1:6" ht="21.75">
      <c r="A39" s="3">
        <v>2550</v>
      </c>
      <c r="B39" s="3" t="s">
        <v>0</v>
      </c>
      <c r="C39" s="1" t="s">
        <v>41</v>
      </c>
      <c r="D39" s="2">
        <v>2</v>
      </c>
      <c r="E39" s="2">
        <v>2</v>
      </c>
      <c r="F39" s="1">
        <f t="shared" si="0"/>
        <v>0</v>
      </c>
    </row>
    <row r="40" spans="1:6" ht="21.75">
      <c r="A40" s="3">
        <v>2550</v>
      </c>
      <c r="B40" s="3" t="s">
        <v>0</v>
      </c>
      <c r="C40" s="1" t="s">
        <v>42</v>
      </c>
      <c r="D40" s="2">
        <v>3</v>
      </c>
      <c r="E40" s="2">
        <v>3</v>
      </c>
      <c r="F40" s="1">
        <f t="shared" si="0"/>
        <v>0</v>
      </c>
    </row>
    <row r="41" spans="1:6" ht="21.75">
      <c r="A41" s="3">
        <v>2550</v>
      </c>
      <c r="B41" s="3" t="s">
        <v>0</v>
      </c>
      <c r="C41" s="1" t="s">
        <v>43</v>
      </c>
      <c r="D41" s="2">
        <v>3</v>
      </c>
      <c r="E41" s="2">
        <v>3</v>
      </c>
      <c r="F41" s="1">
        <f t="shared" si="0"/>
        <v>0</v>
      </c>
    </row>
    <row r="42" spans="1:8" ht="21.75">
      <c r="A42" s="3">
        <v>2550</v>
      </c>
      <c r="B42" s="3" t="s">
        <v>0</v>
      </c>
      <c r="C42" s="1" t="s">
        <v>44</v>
      </c>
      <c r="D42" s="2">
        <v>3</v>
      </c>
      <c r="E42" s="2">
        <v>3</v>
      </c>
      <c r="F42" s="1">
        <f t="shared" si="0"/>
        <v>0</v>
      </c>
      <c r="G42">
        <f>STDEVP(F4:F42)</f>
        <v>0.4998356074261007</v>
      </c>
      <c r="H42" t="str">
        <f>B42</f>
        <v>คณะบริหารฯ</v>
      </c>
    </row>
    <row r="43" spans="1:6" ht="21.75">
      <c r="A43" s="3">
        <v>2550</v>
      </c>
      <c r="B43" s="3" t="s">
        <v>2</v>
      </c>
      <c r="C43" s="1" t="s">
        <v>6</v>
      </c>
      <c r="D43" s="2">
        <v>3</v>
      </c>
      <c r="E43" s="2">
        <v>3</v>
      </c>
      <c r="F43" s="1">
        <f t="shared" si="0"/>
        <v>0</v>
      </c>
    </row>
    <row r="44" spans="1:6" ht="21.75">
      <c r="A44" s="3">
        <v>2550</v>
      </c>
      <c r="B44" s="3" t="s">
        <v>2</v>
      </c>
      <c r="C44" s="1" t="s">
        <v>7</v>
      </c>
      <c r="D44" s="2">
        <v>2</v>
      </c>
      <c r="E44" s="2">
        <v>2</v>
      </c>
      <c r="F44" s="1">
        <f t="shared" si="0"/>
        <v>0</v>
      </c>
    </row>
    <row r="45" spans="1:6" ht="21.75">
      <c r="A45" s="3">
        <v>2550</v>
      </c>
      <c r="B45" s="3" t="s">
        <v>2</v>
      </c>
      <c r="C45" s="1" t="s">
        <v>8</v>
      </c>
      <c r="D45" s="2">
        <v>3</v>
      </c>
      <c r="E45" s="2">
        <v>1</v>
      </c>
      <c r="F45" s="1">
        <f t="shared" si="0"/>
        <v>2</v>
      </c>
    </row>
    <row r="46" spans="1:6" ht="21.75">
      <c r="A46" s="3">
        <v>2550</v>
      </c>
      <c r="B46" s="3" t="s">
        <v>2</v>
      </c>
      <c r="C46" s="1" t="s">
        <v>9</v>
      </c>
      <c r="D46" s="2">
        <v>3</v>
      </c>
      <c r="E46" s="2">
        <v>3</v>
      </c>
      <c r="F46" s="1">
        <f t="shared" si="0"/>
        <v>0</v>
      </c>
    </row>
    <row r="47" spans="1:6" ht="21.75">
      <c r="A47" s="3">
        <v>2550</v>
      </c>
      <c r="B47" s="3" t="s">
        <v>2</v>
      </c>
      <c r="C47" s="1" t="s">
        <v>10</v>
      </c>
      <c r="D47" s="2">
        <v>3</v>
      </c>
      <c r="E47" s="2">
        <v>3</v>
      </c>
      <c r="F47" s="1">
        <f t="shared" si="0"/>
        <v>0</v>
      </c>
    </row>
    <row r="48" spans="1:6" ht="21.75">
      <c r="A48" s="3">
        <v>2550</v>
      </c>
      <c r="B48" s="3" t="s">
        <v>2</v>
      </c>
      <c r="C48" s="1" t="s">
        <v>11</v>
      </c>
      <c r="D48" s="2">
        <v>1</v>
      </c>
      <c r="E48" s="2">
        <v>1</v>
      </c>
      <c r="F48" s="1">
        <f t="shared" si="0"/>
        <v>0</v>
      </c>
    </row>
    <row r="49" spans="1:6" ht="21.75">
      <c r="A49" s="3">
        <v>2550</v>
      </c>
      <c r="B49" s="3" t="s">
        <v>2</v>
      </c>
      <c r="C49" s="1" t="s">
        <v>12</v>
      </c>
      <c r="D49" s="2">
        <v>1</v>
      </c>
      <c r="E49" s="2">
        <v>0</v>
      </c>
      <c r="F49" s="1">
        <f t="shared" si="0"/>
        <v>1</v>
      </c>
    </row>
    <row r="50" spans="1:6" ht="21.75">
      <c r="A50" s="3">
        <v>2550</v>
      </c>
      <c r="B50" s="3" t="s">
        <v>2</v>
      </c>
      <c r="C50" s="1" t="s">
        <v>13</v>
      </c>
      <c r="D50" s="2">
        <v>1</v>
      </c>
      <c r="E50" s="2">
        <v>1</v>
      </c>
      <c r="F50" s="1">
        <f t="shared" si="0"/>
        <v>0</v>
      </c>
    </row>
    <row r="51" spans="1:6" ht="21.75">
      <c r="A51" s="3">
        <v>2550</v>
      </c>
      <c r="B51" s="3" t="s">
        <v>2</v>
      </c>
      <c r="C51" s="1" t="s">
        <v>14</v>
      </c>
      <c r="D51" s="2">
        <v>3</v>
      </c>
      <c r="E51" s="2">
        <v>3</v>
      </c>
      <c r="F51" s="1">
        <f t="shared" si="0"/>
        <v>0</v>
      </c>
    </row>
    <row r="52" spans="1:6" ht="21.75">
      <c r="A52" s="3">
        <v>2550</v>
      </c>
      <c r="B52" s="3" t="s">
        <v>2</v>
      </c>
      <c r="C52" s="1" t="s">
        <v>15</v>
      </c>
      <c r="D52" s="2">
        <v>2</v>
      </c>
      <c r="E52" s="2">
        <v>1</v>
      </c>
      <c r="F52" s="1">
        <f t="shared" si="0"/>
        <v>1</v>
      </c>
    </row>
    <row r="53" spans="1:6" ht="21.75">
      <c r="A53" s="3">
        <v>2550</v>
      </c>
      <c r="B53" s="3" t="s">
        <v>2</v>
      </c>
      <c r="C53" s="1" t="s">
        <v>16</v>
      </c>
      <c r="D53" s="2">
        <v>3</v>
      </c>
      <c r="E53" s="2">
        <v>3</v>
      </c>
      <c r="F53" s="1">
        <f t="shared" si="0"/>
        <v>0</v>
      </c>
    </row>
    <row r="54" spans="1:6" ht="21.75">
      <c r="A54" s="3">
        <v>2550</v>
      </c>
      <c r="B54" s="3" t="s">
        <v>2</v>
      </c>
      <c r="C54" s="1" t="s">
        <v>17</v>
      </c>
      <c r="D54" s="2">
        <v>2</v>
      </c>
      <c r="E54" s="2">
        <v>2</v>
      </c>
      <c r="F54" s="1">
        <f t="shared" si="0"/>
        <v>0</v>
      </c>
    </row>
    <row r="55" spans="1:6" ht="21.75">
      <c r="A55" s="3">
        <v>2550</v>
      </c>
      <c r="B55" s="3" t="s">
        <v>2</v>
      </c>
      <c r="C55" s="1" t="s">
        <v>18</v>
      </c>
      <c r="D55" s="2">
        <v>3</v>
      </c>
      <c r="E55" s="2">
        <v>3</v>
      </c>
      <c r="F55" s="1">
        <f t="shared" si="0"/>
        <v>0</v>
      </c>
    </row>
    <row r="56" spans="1:6" ht="21.75">
      <c r="A56" s="3">
        <v>2550</v>
      </c>
      <c r="B56" s="3" t="s">
        <v>2</v>
      </c>
      <c r="C56" s="1" t="s">
        <v>19</v>
      </c>
      <c r="D56" s="2">
        <v>3</v>
      </c>
      <c r="E56" s="2">
        <v>3</v>
      </c>
      <c r="F56" s="1">
        <f t="shared" si="0"/>
        <v>0</v>
      </c>
    </row>
    <row r="57" spans="1:6" ht="21.75">
      <c r="A57" s="3">
        <v>2550</v>
      </c>
      <c r="B57" s="3" t="s">
        <v>2</v>
      </c>
      <c r="C57" s="1" t="s">
        <v>20</v>
      </c>
      <c r="D57" s="2">
        <v>1</v>
      </c>
      <c r="E57" s="2">
        <v>1</v>
      </c>
      <c r="F57" s="1">
        <f t="shared" si="0"/>
        <v>0</v>
      </c>
    </row>
    <row r="58" spans="1:6" ht="21.75">
      <c r="A58" s="3">
        <v>2550</v>
      </c>
      <c r="B58" s="3" t="s">
        <v>2</v>
      </c>
      <c r="C58" s="1" t="s">
        <v>21</v>
      </c>
      <c r="D58" s="2">
        <v>3</v>
      </c>
      <c r="E58" s="2">
        <v>3</v>
      </c>
      <c r="F58" s="1">
        <f t="shared" si="0"/>
        <v>0</v>
      </c>
    </row>
    <row r="59" spans="1:6" ht="21.75">
      <c r="A59" s="3">
        <v>2550</v>
      </c>
      <c r="B59" s="3" t="s">
        <v>2</v>
      </c>
      <c r="C59" s="1" t="s">
        <v>22</v>
      </c>
      <c r="D59" s="2">
        <v>2</v>
      </c>
      <c r="E59" s="2">
        <v>1</v>
      </c>
      <c r="F59" s="1">
        <f t="shared" si="0"/>
        <v>1</v>
      </c>
    </row>
    <row r="60" spans="1:6" ht="21.75">
      <c r="A60" s="3">
        <v>2550</v>
      </c>
      <c r="B60" s="3" t="s">
        <v>2</v>
      </c>
      <c r="C60" s="1" t="s">
        <v>23</v>
      </c>
      <c r="D60" s="2">
        <v>2</v>
      </c>
      <c r="E60" s="2">
        <v>0</v>
      </c>
      <c r="F60" s="1">
        <f t="shared" si="0"/>
        <v>2</v>
      </c>
    </row>
    <row r="61" spans="1:6" ht="21.75">
      <c r="A61" s="3">
        <v>2550</v>
      </c>
      <c r="B61" s="3" t="s">
        <v>2</v>
      </c>
      <c r="C61" s="1" t="s">
        <v>24</v>
      </c>
      <c r="D61" s="2">
        <v>1</v>
      </c>
      <c r="E61" s="2">
        <v>1</v>
      </c>
      <c r="F61" s="1">
        <f t="shared" si="0"/>
        <v>0</v>
      </c>
    </row>
    <row r="62" spans="1:6" ht="21.75">
      <c r="A62" s="3">
        <v>2550</v>
      </c>
      <c r="B62" s="3" t="s">
        <v>2</v>
      </c>
      <c r="C62" s="1" t="s">
        <v>25</v>
      </c>
      <c r="D62" s="2">
        <v>0</v>
      </c>
      <c r="E62" s="2">
        <v>0</v>
      </c>
      <c r="F62" s="1">
        <f t="shared" si="0"/>
        <v>0</v>
      </c>
    </row>
    <row r="63" spans="1:6" ht="21.75">
      <c r="A63" s="3">
        <v>2550</v>
      </c>
      <c r="B63" s="3" t="s">
        <v>2</v>
      </c>
      <c r="C63" s="1" t="s">
        <v>26</v>
      </c>
      <c r="D63" s="2">
        <v>1</v>
      </c>
      <c r="E63" s="2">
        <v>2</v>
      </c>
      <c r="F63" s="1">
        <f t="shared" si="0"/>
        <v>-1</v>
      </c>
    </row>
    <row r="64" spans="1:6" ht="21.75">
      <c r="A64" s="3">
        <v>2550</v>
      </c>
      <c r="B64" s="3" t="s">
        <v>2</v>
      </c>
      <c r="C64" s="1" t="s">
        <v>27</v>
      </c>
      <c r="D64" s="2">
        <v>3</v>
      </c>
      <c r="E64" s="2">
        <v>3</v>
      </c>
      <c r="F64" s="1">
        <f t="shared" si="0"/>
        <v>0</v>
      </c>
    </row>
    <row r="65" spans="1:6" ht="21.75">
      <c r="A65" s="3">
        <v>2550</v>
      </c>
      <c r="B65" s="3" t="s">
        <v>2</v>
      </c>
      <c r="C65" s="1" t="s">
        <v>28</v>
      </c>
      <c r="D65" s="2">
        <v>3</v>
      </c>
      <c r="E65" s="2">
        <v>3</v>
      </c>
      <c r="F65" s="1">
        <f t="shared" si="0"/>
        <v>0</v>
      </c>
    </row>
    <row r="66" spans="1:6" ht="21.75">
      <c r="A66" s="3">
        <v>2550</v>
      </c>
      <c r="B66" s="3" t="s">
        <v>2</v>
      </c>
      <c r="C66" s="1" t="s">
        <v>29</v>
      </c>
      <c r="D66" s="2">
        <v>2</v>
      </c>
      <c r="E66" s="2">
        <v>2</v>
      </c>
      <c r="F66" s="1">
        <f t="shared" si="0"/>
        <v>0</v>
      </c>
    </row>
    <row r="67" spans="1:6" ht="21.75">
      <c r="A67" s="3">
        <v>2550</v>
      </c>
      <c r="B67" s="3" t="s">
        <v>2</v>
      </c>
      <c r="C67" s="1" t="s">
        <v>30</v>
      </c>
      <c r="D67" s="2">
        <v>2</v>
      </c>
      <c r="E67" s="2">
        <v>2</v>
      </c>
      <c r="F67" s="1">
        <f t="shared" si="0"/>
        <v>0</v>
      </c>
    </row>
    <row r="68" spans="1:6" ht="21.75">
      <c r="A68" s="3">
        <v>2550</v>
      </c>
      <c r="B68" s="3" t="s">
        <v>2</v>
      </c>
      <c r="C68" s="1" t="s">
        <v>31</v>
      </c>
      <c r="D68" s="2">
        <v>3</v>
      </c>
      <c r="E68" s="2">
        <v>3</v>
      </c>
      <c r="F68" s="1">
        <f t="shared" si="0"/>
        <v>0</v>
      </c>
    </row>
    <row r="69" spans="1:6" ht="21.75">
      <c r="A69" s="3">
        <v>2550</v>
      </c>
      <c r="B69" s="3" t="s">
        <v>2</v>
      </c>
      <c r="C69" s="1" t="s">
        <v>32</v>
      </c>
      <c r="D69" s="2">
        <v>1</v>
      </c>
      <c r="E69" s="2">
        <v>2</v>
      </c>
      <c r="F69" s="1">
        <f aca="true" t="shared" si="1" ref="F69:F132">D69-E69</f>
        <v>-1</v>
      </c>
    </row>
    <row r="70" spans="1:6" ht="21.75">
      <c r="A70" s="3">
        <v>2550</v>
      </c>
      <c r="B70" s="3" t="s">
        <v>2</v>
      </c>
      <c r="C70" s="1" t="s">
        <v>33</v>
      </c>
      <c r="D70" s="2">
        <v>3</v>
      </c>
      <c r="E70" s="2">
        <v>3</v>
      </c>
      <c r="F70" s="1">
        <f t="shared" si="1"/>
        <v>0</v>
      </c>
    </row>
    <row r="71" spans="1:6" ht="21.75">
      <c r="A71" s="3">
        <v>2550</v>
      </c>
      <c r="B71" s="3" t="s">
        <v>2</v>
      </c>
      <c r="C71" s="1" t="s">
        <v>34</v>
      </c>
      <c r="D71" s="2">
        <v>2</v>
      </c>
      <c r="E71" s="2">
        <v>2</v>
      </c>
      <c r="F71" s="1">
        <f t="shared" si="1"/>
        <v>0</v>
      </c>
    </row>
    <row r="72" spans="1:6" ht="21.75">
      <c r="A72" s="3">
        <v>2550</v>
      </c>
      <c r="B72" s="3" t="s">
        <v>2</v>
      </c>
      <c r="C72" s="1" t="s">
        <v>35</v>
      </c>
      <c r="D72" s="2">
        <v>2</v>
      </c>
      <c r="E72" s="2">
        <v>2</v>
      </c>
      <c r="F72" s="1">
        <f t="shared" si="1"/>
        <v>0</v>
      </c>
    </row>
    <row r="73" spans="1:6" ht="21.75">
      <c r="A73" s="3">
        <v>2550</v>
      </c>
      <c r="B73" s="3" t="s">
        <v>2</v>
      </c>
      <c r="C73" s="1" t="s">
        <v>36</v>
      </c>
      <c r="D73" s="2">
        <v>1</v>
      </c>
      <c r="E73" s="2">
        <v>1</v>
      </c>
      <c r="F73" s="1">
        <f t="shared" si="1"/>
        <v>0</v>
      </c>
    </row>
    <row r="74" spans="1:6" ht="21.75">
      <c r="A74" s="3">
        <v>2550</v>
      </c>
      <c r="B74" s="3" t="s">
        <v>2</v>
      </c>
      <c r="C74" s="1" t="s">
        <v>37</v>
      </c>
      <c r="D74" s="2">
        <v>0</v>
      </c>
      <c r="E74" s="2">
        <v>0</v>
      </c>
      <c r="F74" s="1">
        <f t="shared" si="1"/>
        <v>0</v>
      </c>
    </row>
    <row r="75" spans="1:6" ht="21.75">
      <c r="A75" s="3">
        <v>2550</v>
      </c>
      <c r="B75" s="3" t="s">
        <v>2</v>
      </c>
      <c r="C75" s="1" t="s">
        <v>38</v>
      </c>
      <c r="D75" s="2">
        <v>3</v>
      </c>
      <c r="E75" s="2">
        <v>0</v>
      </c>
      <c r="F75" s="1">
        <f t="shared" si="1"/>
        <v>3</v>
      </c>
    </row>
    <row r="76" spans="1:6" ht="21.75">
      <c r="A76" s="3">
        <v>2550</v>
      </c>
      <c r="B76" s="3" t="s">
        <v>2</v>
      </c>
      <c r="C76" s="1" t="s">
        <v>39</v>
      </c>
      <c r="D76" s="2">
        <v>2</v>
      </c>
      <c r="E76" s="2">
        <v>1</v>
      </c>
      <c r="F76" s="1">
        <f t="shared" si="1"/>
        <v>1</v>
      </c>
    </row>
    <row r="77" spans="1:6" ht="21.75">
      <c r="A77" s="3">
        <v>2550</v>
      </c>
      <c r="B77" s="3" t="s">
        <v>2</v>
      </c>
      <c r="C77" s="1" t="s">
        <v>40</v>
      </c>
      <c r="D77" s="2">
        <v>1</v>
      </c>
      <c r="E77" s="2">
        <v>1</v>
      </c>
      <c r="F77" s="1">
        <f t="shared" si="1"/>
        <v>0</v>
      </c>
    </row>
    <row r="78" spans="1:6" ht="21.75">
      <c r="A78" s="3">
        <v>2550</v>
      </c>
      <c r="B78" s="3" t="s">
        <v>2</v>
      </c>
      <c r="C78" s="1" t="s">
        <v>41</v>
      </c>
      <c r="D78" s="2">
        <v>3</v>
      </c>
      <c r="E78" s="2">
        <v>3</v>
      </c>
      <c r="F78" s="1">
        <f t="shared" si="1"/>
        <v>0</v>
      </c>
    </row>
    <row r="79" spans="1:6" ht="21.75">
      <c r="A79" s="3">
        <v>2550</v>
      </c>
      <c r="B79" s="3" t="s">
        <v>2</v>
      </c>
      <c r="C79" s="1" t="s">
        <v>42</v>
      </c>
      <c r="D79" s="2">
        <v>3</v>
      </c>
      <c r="E79" s="2">
        <v>3</v>
      </c>
      <c r="F79" s="1">
        <f t="shared" si="1"/>
        <v>0</v>
      </c>
    </row>
    <row r="80" spans="1:6" ht="21.75">
      <c r="A80" s="3">
        <v>2550</v>
      </c>
      <c r="B80" s="3" t="s">
        <v>2</v>
      </c>
      <c r="C80" s="1" t="s">
        <v>43</v>
      </c>
      <c r="D80" s="2">
        <v>1</v>
      </c>
      <c r="E80" s="2">
        <v>1</v>
      </c>
      <c r="F80" s="1">
        <f t="shared" si="1"/>
        <v>0</v>
      </c>
    </row>
    <row r="81" spans="1:8" ht="21.75">
      <c r="A81" s="3">
        <v>2550</v>
      </c>
      <c r="B81" s="3" t="s">
        <v>2</v>
      </c>
      <c r="C81" s="1" t="s">
        <v>44</v>
      </c>
      <c r="D81" s="2">
        <v>3</v>
      </c>
      <c r="E81" s="2">
        <v>3</v>
      </c>
      <c r="F81" s="1">
        <f t="shared" si="1"/>
        <v>0</v>
      </c>
      <c r="G81">
        <f>STDEVP(F43:F81)</f>
        <v>0.7324541977992667</v>
      </c>
      <c r="H81" t="str">
        <f>B81</f>
        <v>คณะนิเทศฯ</v>
      </c>
    </row>
    <row r="82" spans="1:6" ht="21.75">
      <c r="A82" s="3">
        <v>2550</v>
      </c>
      <c r="B82" s="3" t="s">
        <v>1</v>
      </c>
      <c r="C82" s="1" t="s">
        <v>6</v>
      </c>
      <c r="D82" s="2">
        <v>1</v>
      </c>
      <c r="E82" s="2">
        <v>1</v>
      </c>
      <c r="F82" s="1">
        <f t="shared" si="1"/>
        <v>0</v>
      </c>
    </row>
    <row r="83" spans="1:6" ht="21.75">
      <c r="A83" s="3">
        <v>2550</v>
      </c>
      <c r="B83" s="3" t="s">
        <v>1</v>
      </c>
      <c r="C83" s="1" t="s">
        <v>7</v>
      </c>
      <c r="D83" s="2">
        <v>2</v>
      </c>
      <c r="E83" s="2">
        <v>2</v>
      </c>
      <c r="F83" s="1">
        <f t="shared" si="1"/>
        <v>0</v>
      </c>
    </row>
    <row r="84" spans="1:6" ht="21.75">
      <c r="A84" s="3">
        <v>2550</v>
      </c>
      <c r="B84" s="3" t="s">
        <v>1</v>
      </c>
      <c r="C84" s="1" t="s">
        <v>8</v>
      </c>
      <c r="D84" s="2">
        <v>3</v>
      </c>
      <c r="E84" s="2">
        <v>3</v>
      </c>
      <c r="F84" s="1">
        <f t="shared" si="1"/>
        <v>0</v>
      </c>
    </row>
    <row r="85" spans="1:6" ht="21.75">
      <c r="A85" s="3">
        <v>2550</v>
      </c>
      <c r="B85" s="3" t="s">
        <v>1</v>
      </c>
      <c r="C85" s="1" t="s">
        <v>9</v>
      </c>
      <c r="D85" s="2">
        <v>2</v>
      </c>
      <c r="E85" s="2">
        <v>2</v>
      </c>
      <c r="F85" s="1">
        <f t="shared" si="1"/>
        <v>0</v>
      </c>
    </row>
    <row r="86" spans="1:6" ht="21.75">
      <c r="A86" s="3">
        <v>2550</v>
      </c>
      <c r="B86" s="3" t="s">
        <v>1</v>
      </c>
      <c r="C86" s="1" t="s">
        <v>10</v>
      </c>
      <c r="D86" s="2">
        <v>1</v>
      </c>
      <c r="E86" s="2">
        <v>1</v>
      </c>
      <c r="F86" s="1">
        <f t="shared" si="1"/>
        <v>0</v>
      </c>
    </row>
    <row r="87" spans="1:6" ht="21.75">
      <c r="A87" s="3">
        <v>2550</v>
      </c>
      <c r="B87" s="3" t="s">
        <v>1</v>
      </c>
      <c r="C87" s="1" t="s">
        <v>11</v>
      </c>
      <c r="D87" s="2">
        <v>1</v>
      </c>
      <c r="E87" s="2">
        <v>1</v>
      </c>
      <c r="F87" s="1">
        <f t="shared" si="1"/>
        <v>0</v>
      </c>
    </row>
    <row r="88" spans="1:6" ht="21.75">
      <c r="A88" s="3">
        <v>2550</v>
      </c>
      <c r="B88" s="3" t="s">
        <v>1</v>
      </c>
      <c r="C88" s="1" t="s">
        <v>12</v>
      </c>
      <c r="D88" s="2">
        <v>1</v>
      </c>
      <c r="E88" s="2">
        <v>1</v>
      </c>
      <c r="F88" s="1">
        <f t="shared" si="1"/>
        <v>0</v>
      </c>
    </row>
    <row r="89" spans="1:6" ht="21.75">
      <c r="A89" s="3">
        <v>2550</v>
      </c>
      <c r="B89" s="3" t="s">
        <v>1</v>
      </c>
      <c r="C89" s="1" t="s">
        <v>13</v>
      </c>
      <c r="D89" s="2">
        <v>0</v>
      </c>
      <c r="E89" s="2">
        <v>1</v>
      </c>
      <c r="F89" s="1">
        <f t="shared" si="1"/>
        <v>-1</v>
      </c>
    </row>
    <row r="90" spans="1:6" ht="21.75">
      <c r="A90" s="3">
        <v>2550</v>
      </c>
      <c r="B90" s="3" t="s">
        <v>1</v>
      </c>
      <c r="C90" s="1" t="s">
        <v>14</v>
      </c>
      <c r="D90" s="2">
        <v>3</v>
      </c>
      <c r="E90" s="2">
        <v>3</v>
      </c>
      <c r="F90" s="1">
        <f t="shared" si="1"/>
        <v>0</v>
      </c>
    </row>
    <row r="91" spans="1:6" ht="21.75">
      <c r="A91" s="3">
        <v>2550</v>
      </c>
      <c r="B91" s="3" t="s">
        <v>1</v>
      </c>
      <c r="C91" s="1" t="s">
        <v>15</v>
      </c>
      <c r="D91" s="2">
        <v>2</v>
      </c>
      <c r="E91" s="2">
        <v>2</v>
      </c>
      <c r="F91" s="1">
        <f t="shared" si="1"/>
        <v>0</v>
      </c>
    </row>
    <row r="92" spans="1:6" ht="21.75">
      <c r="A92" s="3">
        <v>2550</v>
      </c>
      <c r="B92" s="3" t="s">
        <v>1</v>
      </c>
      <c r="C92" s="1" t="s">
        <v>16</v>
      </c>
      <c r="D92" s="2">
        <v>2</v>
      </c>
      <c r="E92" s="2">
        <v>1</v>
      </c>
      <c r="F92" s="1">
        <f t="shared" si="1"/>
        <v>1</v>
      </c>
    </row>
    <row r="93" spans="1:6" ht="21.75">
      <c r="A93" s="3">
        <v>2550</v>
      </c>
      <c r="B93" s="3" t="s">
        <v>1</v>
      </c>
      <c r="C93" s="1" t="s">
        <v>17</v>
      </c>
      <c r="D93" s="2">
        <v>2</v>
      </c>
      <c r="E93" s="2">
        <v>1</v>
      </c>
      <c r="F93" s="1">
        <f t="shared" si="1"/>
        <v>1</v>
      </c>
    </row>
    <row r="94" spans="1:6" ht="21.75">
      <c r="A94" s="3">
        <v>2550</v>
      </c>
      <c r="B94" s="3" t="s">
        <v>1</v>
      </c>
      <c r="C94" s="1" t="s">
        <v>18</v>
      </c>
      <c r="D94" s="2">
        <v>3</v>
      </c>
      <c r="E94" s="2">
        <v>3</v>
      </c>
      <c r="F94" s="1">
        <f t="shared" si="1"/>
        <v>0</v>
      </c>
    </row>
    <row r="95" spans="1:6" ht="21.75">
      <c r="A95" s="3">
        <v>2550</v>
      </c>
      <c r="B95" s="3" t="s">
        <v>1</v>
      </c>
      <c r="C95" s="1" t="s">
        <v>19</v>
      </c>
      <c r="D95" s="2">
        <v>3</v>
      </c>
      <c r="E95" s="2">
        <v>3</v>
      </c>
      <c r="F95" s="1">
        <f t="shared" si="1"/>
        <v>0</v>
      </c>
    </row>
    <row r="96" spans="1:6" ht="21.75">
      <c r="A96" s="3">
        <v>2550</v>
      </c>
      <c r="B96" s="3" t="s">
        <v>1</v>
      </c>
      <c r="C96" s="1" t="s">
        <v>20</v>
      </c>
      <c r="D96" s="2">
        <v>1</v>
      </c>
      <c r="E96" s="2">
        <v>1</v>
      </c>
      <c r="F96" s="1">
        <f t="shared" si="1"/>
        <v>0</v>
      </c>
    </row>
    <row r="97" spans="1:6" ht="21.75">
      <c r="A97" s="3">
        <v>2550</v>
      </c>
      <c r="B97" s="3" t="s">
        <v>1</v>
      </c>
      <c r="C97" s="1" t="s">
        <v>21</v>
      </c>
      <c r="D97" s="2">
        <v>2</v>
      </c>
      <c r="E97" s="2">
        <v>2</v>
      </c>
      <c r="F97" s="1">
        <f t="shared" si="1"/>
        <v>0</v>
      </c>
    </row>
    <row r="98" spans="1:6" ht="21.75">
      <c r="A98" s="3">
        <v>2550</v>
      </c>
      <c r="B98" s="3" t="s">
        <v>1</v>
      </c>
      <c r="C98" s="1" t="s">
        <v>22</v>
      </c>
      <c r="D98" s="2">
        <v>3</v>
      </c>
      <c r="E98" s="2">
        <v>1</v>
      </c>
      <c r="F98" s="1">
        <f t="shared" si="1"/>
        <v>2</v>
      </c>
    </row>
    <row r="99" spans="1:6" ht="21.75">
      <c r="A99" s="3">
        <v>2550</v>
      </c>
      <c r="B99" s="3" t="s">
        <v>1</v>
      </c>
      <c r="C99" s="1" t="s">
        <v>23</v>
      </c>
      <c r="D99" s="2">
        <v>2</v>
      </c>
      <c r="E99" s="2">
        <v>1</v>
      </c>
      <c r="F99" s="1">
        <f t="shared" si="1"/>
        <v>1</v>
      </c>
    </row>
    <row r="100" spans="1:6" ht="21.75">
      <c r="A100" s="3">
        <v>2550</v>
      </c>
      <c r="B100" s="3" t="s">
        <v>1</v>
      </c>
      <c r="C100" s="1" t="s">
        <v>24</v>
      </c>
      <c r="D100" s="2">
        <v>1</v>
      </c>
      <c r="E100" s="2">
        <v>1</v>
      </c>
      <c r="F100" s="1">
        <f t="shared" si="1"/>
        <v>0</v>
      </c>
    </row>
    <row r="101" spans="1:6" ht="21.75">
      <c r="A101" s="3">
        <v>2550</v>
      </c>
      <c r="B101" s="3" t="s">
        <v>1</v>
      </c>
      <c r="C101" s="1" t="s">
        <v>25</v>
      </c>
      <c r="D101" s="2">
        <v>0</v>
      </c>
      <c r="E101" s="2">
        <v>0</v>
      </c>
      <c r="F101" s="1">
        <f t="shared" si="1"/>
        <v>0</v>
      </c>
    </row>
    <row r="102" spans="1:6" ht="21.75">
      <c r="A102" s="3">
        <v>2550</v>
      </c>
      <c r="B102" s="3" t="s">
        <v>1</v>
      </c>
      <c r="C102" s="1" t="s">
        <v>26</v>
      </c>
      <c r="D102" s="2">
        <v>3</v>
      </c>
      <c r="E102" s="2">
        <v>1</v>
      </c>
      <c r="F102" s="1">
        <f t="shared" si="1"/>
        <v>2</v>
      </c>
    </row>
    <row r="103" spans="1:6" ht="21.75">
      <c r="A103" s="3">
        <v>2550</v>
      </c>
      <c r="B103" s="3" t="s">
        <v>1</v>
      </c>
      <c r="C103" s="1" t="s">
        <v>27</v>
      </c>
      <c r="D103" s="2">
        <v>3</v>
      </c>
      <c r="E103" s="2">
        <v>2</v>
      </c>
      <c r="F103" s="1">
        <f t="shared" si="1"/>
        <v>1</v>
      </c>
    </row>
    <row r="104" spans="1:6" ht="21.75">
      <c r="A104" s="3">
        <v>2550</v>
      </c>
      <c r="B104" s="3" t="s">
        <v>1</v>
      </c>
      <c r="C104" s="1" t="s">
        <v>28</v>
      </c>
      <c r="D104" s="2">
        <v>3</v>
      </c>
      <c r="E104" s="2">
        <v>3</v>
      </c>
      <c r="F104" s="1">
        <f t="shared" si="1"/>
        <v>0</v>
      </c>
    </row>
    <row r="105" spans="1:6" ht="21.75">
      <c r="A105" s="3">
        <v>2550</v>
      </c>
      <c r="B105" s="3" t="s">
        <v>1</v>
      </c>
      <c r="C105" s="1" t="s">
        <v>29</v>
      </c>
      <c r="D105" s="2">
        <v>3</v>
      </c>
      <c r="E105" s="2">
        <v>0</v>
      </c>
      <c r="F105" s="1">
        <f t="shared" si="1"/>
        <v>3</v>
      </c>
    </row>
    <row r="106" spans="1:6" ht="21.75">
      <c r="A106" s="3">
        <v>2550</v>
      </c>
      <c r="B106" s="3" t="s">
        <v>1</v>
      </c>
      <c r="C106" s="1" t="s">
        <v>30</v>
      </c>
      <c r="D106" s="2">
        <v>2</v>
      </c>
      <c r="E106" s="2">
        <v>2</v>
      </c>
      <c r="F106" s="1">
        <f t="shared" si="1"/>
        <v>0</v>
      </c>
    </row>
    <row r="107" spans="1:6" ht="21.75">
      <c r="A107" s="3">
        <v>2550</v>
      </c>
      <c r="B107" s="3" t="s">
        <v>1</v>
      </c>
      <c r="C107" s="1" t="s">
        <v>31</v>
      </c>
      <c r="D107" s="2">
        <v>3</v>
      </c>
      <c r="E107" s="2">
        <v>2</v>
      </c>
      <c r="F107" s="1">
        <f t="shared" si="1"/>
        <v>1</v>
      </c>
    </row>
    <row r="108" spans="1:6" ht="21.75">
      <c r="A108" s="3">
        <v>2550</v>
      </c>
      <c r="B108" s="3" t="s">
        <v>1</v>
      </c>
      <c r="C108" s="1" t="s">
        <v>32</v>
      </c>
      <c r="D108" s="2">
        <v>2</v>
      </c>
      <c r="E108" s="2">
        <v>2</v>
      </c>
      <c r="F108" s="1">
        <f t="shared" si="1"/>
        <v>0</v>
      </c>
    </row>
    <row r="109" spans="1:6" ht="21.75">
      <c r="A109" s="3">
        <v>2550</v>
      </c>
      <c r="B109" s="3" t="s">
        <v>1</v>
      </c>
      <c r="C109" s="1" t="s">
        <v>33</v>
      </c>
      <c r="D109" s="2">
        <v>1</v>
      </c>
      <c r="E109" s="2">
        <v>1</v>
      </c>
      <c r="F109" s="1">
        <f t="shared" si="1"/>
        <v>0</v>
      </c>
    </row>
    <row r="110" spans="1:6" ht="21.75">
      <c r="A110" s="3">
        <v>2550</v>
      </c>
      <c r="B110" s="3" t="s">
        <v>1</v>
      </c>
      <c r="C110" s="1" t="s">
        <v>34</v>
      </c>
      <c r="D110" s="2">
        <v>3</v>
      </c>
      <c r="E110" s="2">
        <v>2</v>
      </c>
      <c r="F110" s="1">
        <f t="shared" si="1"/>
        <v>1</v>
      </c>
    </row>
    <row r="111" spans="1:6" ht="21.75">
      <c r="A111" s="3">
        <v>2550</v>
      </c>
      <c r="B111" s="3" t="s">
        <v>1</v>
      </c>
      <c r="C111" s="1" t="s">
        <v>35</v>
      </c>
      <c r="D111" s="2">
        <v>3</v>
      </c>
      <c r="E111" s="2">
        <v>2</v>
      </c>
      <c r="F111" s="1">
        <f t="shared" si="1"/>
        <v>1</v>
      </c>
    </row>
    <row r="112" spans="1:6" ht="21.75">
      <c r="A112" s="3">
        <v>2550</v>
      </c>
      <c r="B112" s="3" t="s">
        <v>1</v>
      </c>
      <c r="C112" s="1" t="s">
        <v>36</v>
      </c>
      <c r="D112" s="2">
        <v>2</v>
      </c>
      <c r="E112" s="2">
        <v>1</v>
      </c>
      <c r="F112" s="1">
        <f t="shared" si="1"/>
        <v>1</v>
      </c>
    </row>
    <row r="113" spans="1:6" ht="21.75">
      <c r="A113" s="3">
        <v>2550</v>
      </c>
      <c r="B113" s="3" t="s">
        <v>1</v>
      </c>
      <c r="C113" s="1" t="s">
        <v>37</v>
      </c>
      <c r="D113" s="2">
        <v>0</v>
      </c>
      <c r="E113" s="2">
        <v>0</v>
      </c>
      <c r="F113" s="1">
        <f t="shared" si="1"/>
        <v>0</v>
      </c>
    </row>
    <row r="114" spans="1:6" ht="21.75">
      <c r="A114" s="3">
        <v>2550</v>
      </c>
      <c r="B114" s="3" t="s">
        <v>1</v>
      </c>
      <c r="C114" s="1" t="s">
        <v>38</v>
      </c>
      <c r="D114" s="2">
        <v>3</v>
      </c>
      <c r="E114" s="2">
        <v>0</v>
      </c>
      <c r="F114" s="1">
        <f t="shared" si="1"/>
        <v>3</v>
      </c>
    </row>
    <row r="115" spans="1:6" ht="21.75">
      <c r="A115" s="3">
        <v>2550</v>
      </c>
      <c r="B115" s="3" t="s">
        <v>1</v>
      </c>
      <c r="C115" s="1" t="s">
        <v>39</v>
      </c>
      <c r="D115" s="2">
        <v>1</v>
      </c>
      <c r="E115" s="2">
        <v>1</v>
      </c>
      <c r="F115" s="1">
        <f t="shared" si="1"/>
        <v>0</v>
      </c>
    </row>
    <row r="116" spans="1:6" ht="21.75">
      <c r="A116" s="3">
        <v>2550</v>
      </c>
      <c r="B116" s="3" t="s">
        <v>1</v>
      </c>
      <c r="C116" s="1" t="s">
        <v>40</v>
      </c>
      <c r="D116" s="2">
        <v>1</v>
      </c>
      <c r="E116" s="2">
        <v>1</v>
      </c>
      <c r="F116" s="1">
        <f t="shared" si="1"/>
        <v>0</v>
      </c>
    </row>
    <row r="117" spans="1:6" ht="21.75">
      <c r="A117" s="3">
        <v>2550</v>
      </c>
      <c r="B117" s="3" t="s">
        <v>1</v>
      </c>
      <c r="C117" s="1" t="s">
        <v>41</v>
      </c>
      <c r="D117" s="2">
        <v>2</v>
      </c>
      <c r="E117" s="2">
        <v>0</v>
      </c>
      <c r="F117" s="1">
        <f t="shared" si="1"/>
        <v>2</v>
      </c>
    </row>
    <row r="118" spans="1:6" ht="21.75">
      <c r="A118" s="3">
        <v>2550</v>
      </c>
      <c r="B118" s="3" t="s">
        <v>1</v>
      </c>
      <c r="C118" s="1" t="s">
        <v>42</v>
      </c>
      <c r="D118" s="2">
        <v>1</v>
      </c>
      <c r="E118" s="2">
        <v>2</v>
      </c>
      <c r="F118" s="1">
        <f t="shared" si="1"/>
        <v>-1</v>
      </c>
    </row>
    <row r="119" spans="1:6" ht="21.75">
      <c r="A119" s="3">
        <v>2550</v>
      </c>
      <c r="B119" s="3" t="s">
        <v>1</v>
      </c>
      <c r="C119" s="1" t="s">
        <v>43</v>
      </c>
      <c r="D119" s="2">
        <v>1</v>
      </c>
      <c r="E119" s="2">
        <v>0</v>
      </c>
      <c r="F119" s="1">
        <f t="shared" si="1"/>
        <v>1</v>
      </c>
    </row>
    <row r="120" spans="1:8" ht="21.75">
      <c r="A120" s="3">
        <v>2550</v>
      </c>
      <c r="B120" s="3" t="s">
        <v>1</v>
      </c>
      <c r="C120" s="1" t="s">
        <v>44</v>
      </c>
      <c r="D120" s="2">
        <v>1</v>
      </c>
      <c r="E120" s="2">
        <v>2</v>
      </c>
      <c r="F120" s="1">
        <f t="shared" si="1"/>
        <v>-1</v>
      </c>
      <c r="G120">
        <f>STDEVP(F82:F120)</f>
        <v>0.9294650748918901</v>
      </c>
      <c r="H120" t="str">
        <f>B120</f>
        <v>คณะสังคมฯ</v>
      </c>
    </row>
    <row r="121" spans="1:6" ht="21.75">
      <c r="A121" s="3">
        <v>2550</v>
      </c>
      <c r="B121" s="3" t="s">
        <v>3</v>
      </c>
      <c r="C121" s="1" t="s">
        <v>6</v>
      </c>
      <c r="D121" s="2">
        <v>2</v>
      </c>
      <c r="E121" s="2">
        <v>3</v>
      </c>
      <c r="F121" s="1">
        <f t="shared" si="1"/>
        <v>-1</v>
      </c>
    </row>
    <row r="122" spans="1:6" ht="21.75">
      <c r="A122" s="3">
        <v>2550</v>
      </c>
      <c r="B122" s="3" t="s">
        <v>3</v>
      </c>
      <c r="C122" s="1" t="s">
        <v>7</v>
      </c>
      <c r="D122" s="2">
        <v>1</v>
      </c>
      <c r="E122" s="2">
        <v>1</v>
      </c>
      <c r="F122" s="1">
        <f t="shared" si="1"/>
        <v>0</v>
      </c>
    </row>
    <row r="123" spans="1:6" ht="21.75">
      <c r="A123" s="3">
        <v>2550</v>
      </c>
      <c r="B123" s="3" t="s">
        <v>3</v>
      </c>
      <c r="C123" s="1" t="s">
        <v>8</v>
      </c>
      <c r="D123" s="2">
        <v>3</v>
      </c>
      <c r="E123" s="2">
        <v>1</v>
      </c>
      <c r="F123" s="1">
        <f t="shared" si="1"/>
        <v>2</v>
      </c>
    </row>
    <row r="124" spans="1:6" ht="21.75">
      <c r="A124" s="3">
        <v>2550</v>
      </c>
      <c r="B124" s="3" t="s">
        <v>3</v>
      </c>
      <c r="C124" s="1" t="s">
        <v>9</v>
      </c>
      <c r="D124" s="2">
        <v>3</v>
      </c>
      <c r="E124" s="2">
        <v>3</v>
      </c>
      <c r="F124" s="1">
        <f t="shared" si="1"/>
        <v>0</v>
      </c>
    </row>
    <row r="125" spans="1:6" ht="21.75">
      <c r="A125" s="3">
        <v>2550</v>
      </c>
      <c r="B125" s="3" t="s">
        <v>3</v>
      </c>
      <c r="C125" s="1" t="s">
        <v>10</v>
      </c>
      <c r="D125" s="2">
        <v>3</v>
      </c>
      <c r="E125" s="2">
        <v>2</v>
      </c>
      <c r="F125" s="1">
        <f t="shared" si="1"/>
        <v>1</v>
      </c>
    </row>
    <row r="126" spans="1:6" ht="21.75">
      <c r="A126" s="3">
        <v>2550</v>
      </c>
      <c r="B126" s="3" t="s">
        <v>3</v>
      </c>
      <c r="C126" s="1" t="s">
        <v>11</v>
      </c>
      <c r="D126" s="2">
        <v>1</v>
      </c>
      <c r="E126" s="2">
        <v>1</v>
      </c>
      <c r="F126" s="1">
        <f t="shared" si="1"/>
        <v>0</v>
      </c>
    </row>
    <row r="127" spans="1:6" ht="21.75">
      <c r="A127" s="3">
        <v>2550</v>
      </c>
      <c r="B127" s="3" t="s">
        <v>3</v>
      </c>
      <c r="C127" s="1" t="s">
        <v>12</v>
      </c>
      <c r="D127" s="2">
        <v>0</v>
      </c>
      <c r="E127" s="2">
        <v>0</v>
      </c>
      <c r="F127" s="1">
        <f t="shared" si="1"/>
        <v>0</v>
      </c>
    </row>
    <row r="128" spans="1:6" ht="21.75">
      <c r="A128" s="3">
        <v>2550</v>
      </c>
      <c r="B128" s="3" t="s">
        <v>3</v>
      </c>
      <c r="C128" s="1" t="s">
        <v>13</v>
      </c>
      <c r="D128" s="2">
        <v>1</v>
      </c>
      <c r="E128" s="2">
        <v>1</v>
      </c>
      <c r="F128" s="1">
        <f t="shared" si="1"/>
        <v>0</v>
      </c>
    </row>
    <row r="129" spans="1:6" ht="21.75">
      <c r="A129" s="3">
        <v>2550</v>
      </c>
      <c r="B129" s="3" t="s">
        <v>3</v>
      </c>
      <c r="C129" s="1" t="s">
        <v>14</v>
      </c>
      <c r="D129" s="2">
        <v>3</v>
      </c>
      <c r="E129" s="2">
        <v>3</v>
      </c>
      <c r="F129" s="1">
        <f t="shared" si="1"/>
        <v>0</v>
      </c>
    </row>
    <row r="130" spans="1:6" ht="21.75">
      <c r="A130" s="3">
        <v>2550</v>
      </c>
      <c r="B130" s="3" t="s">
        <v>3</v>
      </c>
      <c r="C130" s="1" t="s">
        <v>15</v>
      </c>
      <c r="D130" s="2">
        <v>1</v>
      </c>
      <c r="E130" s="2">
        <v>1</v>
      </c>
      <c r="F130" s="1">
        <f t="shared" si="1"/>
        <v>0</v>
      </c>
    </row>
    <row r="131" spans="1:6" ht="21.75">
      <c r="A131" s="3">
        <v>2550</v>
      </c>
      <c r="B131" s="3" t="s">
        <v>3</v>
      </c>
      <c r="C131" s="1" t="s">
        <v>16</v>
      </c>
      <c r="D131" s="2">
        <v>2</v>
      </c>
      <c r="E131" s="2">
        <v>2</v>
      </c>
      <c r="F131" s="1">
        <f t="shared" si="1"/>
        <v>0</v>
      </c>
    </row>
    <row r="132" spans="1:6" ht="21.75">
      <c r="A132" s="3">
        <v>2550</v>
      </c>
      <c r="B132" s="3" t="s">
        <v>3</v>
      </c>
      <c r="C132" s="1" t="s">
        <v>17</v>
      </c>
      <c r="D132" s="2">
        <v>2</v>
      </c>
      <c r="E132" s="2">
        <v>2</v>
      </c>
      <c r="F132" s="1">
        <f t="shared" si="1"/>
        <v>0</v>
      </c>
    </row>
    <row r="133" spans="1:6" ht="21.75">
      <c r="A133" s="3">
        <v>2550</v>
      </c>
      <c r="B133" s="3" t="s">
        <v>3</v>
      </c>
      <c r="C133" s="1" t="s">
        <v>18</v>
      </c>
      <c r="D133" s="2">
        <v>3</v>
      </c>
      <c r="E133" s="2">
        <v>3</v>
      </c>
      <c r="F133" s="1">
        <f aca="true" t="shared" si="2" ref="F133:F196">D133-E133</f>
        <v>0</v>
      </c>
    </row>
    <row r="134" spans="1:6" ht="21.75">
      <c r="A134" s="3">
        <v>2550</v>
      </c>
      <c r="B134" s="3" t="s">
        <v>3</v>
      </c>
      <c r="C134" s="1" t="s">
        <v>19</v>
      </c>
      <c r="D134" s="2">
        <v>3</v>
      </c>
      <c r="E134" s="2">
        <v>3</v>
      </c>
      <c r="F134" s="1">
        <f t="shared" si="2"/>
        <v>0</v>
      </c>
    </row>
    <row r="135" spans="1:6" ht="21.75">
      <c r="A135" s="3">
        <v>2550</v>
      </c>
      <c r="B135" s="3" t="s">
        <v>3</v>
      </c>
      <c r="C135" s="1" t="s">
        <v>20</v>
      </c>
      <c r="D135" s="2">
        <v>3</v>
      </c>
      <c r="E135" s="2">
        <v>3</v>
      </c>
      <c r="F135" s="1">
        <f t="shared" si="2"/>
        <v>0</v>
      </c>
    </row>
    <row r="136" spans="1:6" ht="21.75">
      <c r="A136" s="3">
        <v>2550</v>
      </c>
      <c r="B136" s="3" t="s">
        <v>3</v>
      </c>
      <c r="C136" s="1" t="s">
        <v>21</v>
      </c>
      <c r="D136" s="2">
        <v>3</v>
      </c>
      <c r="E136" s="2">
        <v>3</v>
      </c>
      <c r="F136" s="1">
        <f t="shared" si="2"/>
        <v>0</v>
      </c>
    </row>
    <row r="137" spans="1:6" ht="21.75">
      <c r="A137" s="3">
        <v>2550</v>
      </c>
      <c r="B137" s="3" t="s">
        <v>3</v>
      </c>
      <c r="C137" s="1" t="s">
        <v>22</v>
      </c>
      <c r="D137" s="2">
        <v>3</v>
      </c>
      <c r="E137" s="2">
        <v>3</v>
      </c>
      <c r="F137" s="1">
        <f t="shared" si="2"/>
        <v>0</v>
      </c>
    </row>
    <row r="138" spans="1:6" ht="21.75">
      <c r="A138" s="3">
        <v>2550</v>
      </c>
      <c r="B138" s="3" t="s">
        <v>3</v>
      </c>
      <c r="C138" s="1" t="s">
        <v>23</v>
      </c>
      <c r="D138" s="2">
        <v>2</v>
      </c>
      <c r="E138" s="2">
        <v>2</v>
      </c>
      <c r="F138" s="1">
        <f t="shared" si="2"/>
        <v>0</v>
      </c>
    </row>
    <row r="139" spans="1:6" ht="21.75">
      <c r="A139" s="3">
        <v>2550</v>
      </c>
      <c r="B139" s="3" t="s">
        <v>3</v>
      </c>
      <c r="C139" s="1" t="s">
        <v>24</v>
      </c>
      <c r="D139" s="2">
        <v>1</v>
      </c>
      <c r="E139" s="2">
        <v>1</v>
      </c>
      <c r="F139" s="1">
        <f t="shared" si="2"/>
        <v>0</v>
      </c>
    </row>
    <row r="140" spans="1:6" ht="21.75">
      <c r="A140" s="3">
        <v>2550</v>
      </c>
      <c r="B140" s="3" t="s">
        <v>3</v>
      </c>
      <c r="C140" s="1" t="s">
        <v>25</v>
      </c>
      <c r="D140" s="2">
        <v>0</v>
      </c>
      <c r="E140" s="2">
        <v>0</v>
      </c>
      <c r="F140" s="1">
        <f t="shared" si="2"/>
        <v>0</v>
      </c>
    </row>
    <row r="141" spans="1:6" ht="21.75">
      <c r="A141" s="3">
        <v>2550</v>
      </c>
      <c r="B141" s="3" t="s">
        <v>3</v>
      </c>
      <c r="C141" s="1" t="s">
        <v>26</v>
      </c>
      <c r="D141" s="2">
        <v>3</v>
      </c>
      <c r="E141" s="2">
        <v>2</v>
      </c>
      <c r="F141" s="1">
        <f t="shared" si="2"/>
        <v>1</v>
      </c>
    </row>
    <row r="142" spans="1:6" ht="21.75">
      <c r="A142" s="3">
        <v>2550</v>
      </c>
      <c r="B142" s="3" t="s">
        <v>3</v>
      </c>
      <c r="C142" s="1" t="s">
        <v>27</v>
      </c>
      <c r="D142" s="2">
        <v>3</v>
      </c>
      <c r="E142" s="2">
        <v>3</v>
      </c>
      <c r="F142" s="1">
        <f t="shared" si="2"/>
        <v>0</v>
      </c>
    </row>
    <row r="143" spans="1:6" ht="21.75">
      <c r="A143" s="3">
        <v>2550</v>
      </c>
      <c r="B143" s="3" t="s">
        <v>3</v>
      </c>
      <c r="C143" s="1" t="s">
        <v>28</v>
      </c>
      <c r="D143" s="2">
        <v>2</v>
      </c>
      <c r="E143" s="2">
        <v>2</v>
      </c>
      <c r="F143" s="1">
        <f t="shared" si="2"/>
        <v>0</v>
      </c>
    </row>
    <row r="144" spans="1:6" ht="21.75">
      <c r="A144" s="3">
        <v>2550</v>
      </c>
      <c r="B144" s="3" t="s">
        <v>3</v>
      </c>
      <c r="C144" s="1" t="s">
        <v>29</v>
      </c>
      <c r="D144" s="2">
        <v>0</v>
      </c>
      <c r="E144" s="2">
        <v>0</v>
      </c>
      <c r="F144" s="1">
        <f t="shared" si="2"/>
        <v>0</v>
      </c>
    </row>
    <row r="145" spans="1:6" ht="21.75">
      <c r="A145" s="3">
        <v>2550</v>
      </c>
      <c r="B145" s="3" t="s">
        <v>3</v>
      </c>
      <c r="C145" s="1" t="s">
        <v>30</v>
      </c>
      <c r="D145" s="2">
        <v>1</v>
      </c>
      <c r="E145" s="2">
        <v>1</v>
      </c>
      <c r="F145" s="1">
        <f t="shared" si="2"/>
        <v>0</v>
      </c>
    </row>
    <row r="146" spans="1:6" ht="21.75">
      <c r="A146" s="3">
        <v>2550</v>
      </c>
      <c r="B146" s="3" t="s">
        <v>3</v>
      </c>
      <c r="C146" s="1" t="s">
        <v>31</v>
      </c>
      <c r="D146" s="2">
        <v>2</v>
      </c>
      <c r="E146" s="2">
        <v>1</v>
      </c>
      <c r="F146" s="1">
        <f t="shared" si="2"/>
        <v>1</v>
      </c>
    </row>
    <row r="147" spans="1:6" ht="21.75">
      <c r="A147" s="3">
        <v>2550</v>
      </c>
      <c r="B147" s="3" t="s">
        <v>3</v>
      </c>
      <c r="C147" s="1" t="s">
        <v>32</v>
      </c>
      <c r="D147" s="2">
        <v>2</v>
      </c>
      <c r="E147" s="2">
        <v>2</v>
      </c>
      <c r="F147" s="1">
        <f t="shared" si="2"/>
        <v>0</v>
      </c>
    </row>
    <row r="148" spans="1:6" ht="21.75">
      <c r="A148" s="3">
        <v>2550</v>
      </c>
      <c r="B148" s="3" t="s">
        <v>3</v>
      </c>
      <c r="C148" s="1" t="s">
        <v>33</v>
      </c>
      <c r="D148" s="2">
        <v>1</v>
      </c>
      <c r="E148" s="2">
        <v>1</v>
      </c>
      <c r="F148" s="1">
        <f t="shared" si="2"/>
        <v>0</v>
      </c>
    </row>
    <row r="149" spans="1:6" ht="21.75">
      <c r="A149" s="3">
        <v>2550</v>
      </c>
      <c r="B149" s="3" t="s">
        <v>3</v>
      </c>
      <c r="C149" s="1" t="s">
        <v>34</v>
      </c>
      <c r="D149" s="2">
        <v>2</v>
      </c>
      <c r="E149" s="2">
        <v>3</v>
      </c>
      <c r="F149" s="1">
        <f t="shared" si="2"/>
        <v>-1</v>
      </c>
    </row>
    <row r="150" spans="1:6" ht="21.75">
      <c r="A150" s="3">
        <v>2550</v>
      </c>
      <c r="B150" s="3" t="s">
        <v>3</v>
      </c>
      <c r="C150" s="1" t="s">
        <v>35</v>
      </c>
      <c r="D150" s="2">
        <v>2</v>
      </c>
      <c r="E150" s="2">
        <v>2</v>
      </c>
      <c r="F150" s="1">
        <f t="shared" si="2"/>
        <v>0</v>
      </c>
    </row>
    <row r="151" spans="1:6" ht="21.75">
      <c r="A151" s="3">
        <v>2550</v>
      </c>
      <c r="B151" s="3" t="s">
        <v>3</v>
      </c>
      <c r="C151" s="1" t="s">
        <v>36</v>
      </c>
      <c r="D151" s="2">
        <v>1</v>
      </c>
      <c r="E151" s="2">
        <v>1</v>
      </c>
      <c r="F151" s="1">
        <f t="shared" si="2"/>
        <v>0</v>
      </c>
    </row>
    <row r="152" spans="1:6" ht="21.75">
      <c r="A152" s="3">
        <v>2550</v>
      </c>
      <c r="B152" s="3" t="s">
        <v>3</v>
      </c>
      <c r="C152" s="1" t="s">
        <v>37</v>
      </c>
      <c r="D152" s="2">
        <v>0</v>
      </c>
      <c r="E152" s="2">
        <v>0</v>
      </c>
      <c r="F152" s="1">
        <f t="shared" si="2"/>
        <v>0</v>
      </c>
    </row>
    <row r="153" spans="1:6" ht="21.75">
      <c r="A153" s="3">
        <v>2550</v>
      </c>
      <c r="B153" s="3" t="s">
        <v>3</v>
      </c>
      <c r="C153" s="1" t="s">
        <v>38</v>
      </c>
      <c r="D153" s="2">
        <v>1</v>
      </c>
      <c r="E153" s="2">
        <v>1</v>
      </c>
      <c r="F153" s="1">
        <f t="shared" si="2"/>
        <v>0</v>
      </c>
    </row>
    <row r="154" spans="1:6" ht="21.75">
      <c r="A154" s="3">
        <v>2550</v>
      </c>
      <c r="B154" s="3" t="s">
        <v>3</v>
      </c>
      <c r="C154" s="1" t="s">
        <v>39</v>
      </c>
      <c r="D154" s="2">
        <v>2</v>
      </c>
      <c r="E154" s="2">
        <v>2</v>
      </c>
      <c r="F154" s="1">
        <f t="shared" si="2"/>
        <v>0</v>
      </c>
    </row>
    <row r="155" spans="1:6" ht="21.75">
      <c r="A155" s="3">
        <v>2550</v>
      </c>
      <c r="B155" s="3" t="s">
        <v>3</v>
      </c>
      <c r="C155" s="1" t="s">
        <v>40</v>
      </c>
      <c r="D155" s="2">
        <v>2</v>
      </c>
      <c r="E155" s="2">
        <v>2</v>
      </c>
      <c r="F155" s="1">
        <f t="shared" si="2"/>
        <v>0</v>
      </c>
    </row>
    <row r="156" spans="1:6" ht="21.75">
      <c r="A156" s="3">
        <v>2550</v>
      </c>
      <c r="B156" s="3" t="s">
        <v>3</v>
      </c>
      <c r="C156" s="1" t="s">
        <v>41</v>
      </c>
      <c r="D156" s="2">
        <v>3</v>
      </c>
      <c r="E156" s="2">
        <v>3</v>
      </c>
      <c r="F156" s="1">
        <f t="shared" si="2"/>
        <v>0</v>
      </c>
    </row>
    <row r="157" spans="1:6" ht="21.75">
      <c r="A157" s="3">
        <v>2550</v>
      </c>
      <c r="B157" s="3" t="s">
        <v>3</v>
      </c>
      <c r="C157" s="1" t="s">
        <v>42</v>
      </c>
      <c r="D157" s="2">
        <v>3</v>
      </c>
      <c r="E157" s="2">
        <v>3</v>
      </c>
      <c r="F157" s="1">
        <f t="shared" si="2"/>
        <v>0</v>
      </c>
    </row>
    <row r="158" spans="1:6" ht="21.75">
      <c r="A158" s="3">
        <v>2550</v>
      </c>
      <c r="B158" s="3" t="s">
        <v>3</v>
      </c>
      <c r="C158" s="1" t="s">
        <v>43</v>
      </c>
      <c r="D158" s="2">
        <v>2</v>
      </c>
      <c r="E158" s="2">
        <v>0</v>
      </c>
      <c r="F158" s="1">
        <f t="shared" si="2"/>
        <v>2</v>
      </c>
    </row>
    <row r="159" spans="1:8" ht="21.75">
      <c r="A159" s="3">
        <v>2550</v>
      </c>
      <c r="B159" s="3" t="s">
        <v>3</v>
      </c>
      <c r="C159" s="1" t="s">
        <v>44</v>
      </c>
      <c r="D159" s="2">
        <v>3</v>
      </c>
      <c r="E159" s="2">
        <v>3</v>
      </c>
      <c r="F159" s="1">
        <f t="shared" si="2"/>
        <v>0</v>
      </c>
      <c r="G159">
        <f>STDEVP(F121:F159)</f>
        <v>0.5629358564128244</v>
      </c>
      <c r="H159" t="str">
        <f>B159</f>
        <v>คณะนิติฯ</v>
      </c>
    </row>
    <row r="160" spans="1:6" ht="21.75">
      <c r="A160" s="3">
        <v>2550</v>
      </c>
      <c r="B160" s="3" t="s">
        <v>4</v>
      </c>
      <c r="C160" s="1" t="s">
        <v>6</v>
      </c>
      <c r="D160" s="2">
        <v>1</v>
      </c>
      <c r="E160" s="2">
        <v>1</v>
      </c>
      <c r="F160" s="1">
        <f t="shared" si="2"/>
        <v>0</v>
      </c>
    </row>
    <row r="161" spans="1:6" ht="21.75">
      <c r="A161" s="3">
        <v>2550</v>
      </c>
      <c r="B161" s="3" t="s">
        <v>4</v>
      </c>
      <c r="C161" s="1" t="s">
        <v>7</v>
      </c>
      <c r="D161" s="2">
        <v>2</v>
      </c>
      <c r="E161" s="2">
        <v>2</v>
      </c>
      <c r="F161" s="1">
        <f t="shared" si="2"/>
        <v>0</v>
      </c>
    </row>
    <row r="162" spans="1:6" ht="21.75">
      <c r="A162" s="3">
        <v>2550</v>
      </c>
      <c r="B162" s="3" t="s">
        <v>4</v>
      </c>
      <c r="C162" s="1" t="s">
        <v>8</v>
      </c>
      <c r="D162" s="2">
        <v>3</v>
      </c>
      <c r="E162" s="2">
        <v>3</v>
      </c>
      <c r="F162" s="1">
        <f t="shared" si="2"/>
        <v>0</v>
      </c>
    </row>
    <row r="163" spans="1:6" ht="21.75">
      <c r="A163" s="3">
        <v>2550</v>
      </c>
      <c r="B163" s="3" t="s">
        <v>4</v>
      </c>
      <c r="C163" s="1" t="s">
        <v>9</v>
      </c>
      <c r="D163" s="2">
        <v>2</v>
      </c>
      <c r="E163" s="2">
        <v>2</v>
      </c>
      <c r="F163" s="1">
        <f t="shared" si="2"/>
        <v>0</v>
      </c>
    </row>
    <row r="164" spans="1:6" ht="21.75">
      <c r="A164" s="3">
        <v>2550</v>
      </c>
      <c r="B164" s="3" t="s">
        <v>4</v>
      </c>
      <c r="C164" s="1" t="s">
        <v>10</v>
      </c>
      <c r="D164" s="2">
        <v>3</v>
      </c>
      <c r="E164" s="2">
        <v>3</v>
      </c>
      <c r="F164" s="1">
        <f t="shared" si="2"/>
        <v>0</v>
      </c>
    </row>
    <row r="165" spans="1:6" ht="21.75">
      <c r="A165" s="3">
        <v>2550</v>
      </c>
      <c r="B165" s="3" t="s">
        <v>4</v>
      </c>
      <c r="C165" s="1" t="s">
        <v>11</v>
      </c>
      <c r="D165" s="2">
        <v>1</v>
      </c>
      <c r="E165" s="2">
        <v>1</v>
      </c>
      <c r="F165" s="1">
        <f t="shared" si="2"/>
        <v>0</v>
      </c>
    </row>
    <row r="166" spans="1:6" ht="21.75">
      <c r="A166" s="3">
        <v>2550</v>
      </c>
      <c r="B166" s="3" t="s">
        <v>4</v>
      </c>
      <c r="C166" s="1" t="s">
        <v>12</v>
      </c>
      <c r="D166" s="2">
        <v>0</v>
      </c>
      <c r="E166" s="2">
        <v>0</v>
      </c>
      <c r="F166" s="1">
        <f t="shared" si="2"/>
        <v>0</v>
      </c>
    </row>
    <row r="167" spans="1:6" ht="21.75">
      <c r="A167" s="3">
        <v>2550</v>
      </c>
      <c r="B167" s="3" t="s">
        <v>4</v>
      </c>
      <c r="C167" s="1" t="s">
        <v>13</v>
      </c>
      <c r="D167" s="2">
        <v>1</v>
      </c>
      <c r="E167" s="2">
        <v>1</v>
      </c>
      <c r="F167" s="1">
        <f t="shared" si="2"/>
        <v>0</v>
      </c>
    </row>
    <row r="168" spans="1:6" ht="21.75">
      <c r="A168" s="3">
        <v>2550</v>
      </c>
      <c r="B168" s="3" t="s">
        <v>4</v>
      </c>
      <c r="C168" s="1" t="s">
        <v>14</v>
      </c>
      <c r="D168" s="2">
        <v>2</v>
      </c>
      <c r="E168" s="2">
        <v>2</v>
      </c>
      <c r="F168" s="1">
        <f t="shared" si="2"/>
        <v>0</v>
      </c>
    </row>
    <row r="169" spans="1:6" ht="21.75">
      <c r="A169" s="3">
        <v>2550</v>
      </c>
      <c r="B169" s="3" t="s">
        <v>4</v>
      </c>
      <c r="C169" s="1" t="s">
        <v>15</v>
      </c>
      <c r="D169" s="2">
        <v>1</v>
      </c>
      <c r="E169" s="2">
        <v>1</v>
      </c>
      <c r="F169" s="1">
        <f t="shared" si="2"/>
        <v>0</v>
      </c>
    </row>
    <row r="170" spans="1:6" ht="21.75">
      <c r="A170" s="3">
        <v>2550</v>
      </c>
      <c r="B170" s="3" t="s">
        <v>4</v>
      </c>
      <c r="C170" s="1" t="s">
        <v>16</v>
      </c>
      <c r="D170" s="2">
        <v>3</v>
      </c>
      <c r="E170" s="2">
        <v>3</v>
      </c>
      <c r="F170" s="1">
        <f t="shared" si="2"/>
        <v>0</v>
      </c>
    </row>
    <row r="171" spans="1:6" ht="21.75">
      <c r="A171" s="3">
        <v>2550</v>
      </c>
      <c r="B171" s="3" t="s">
        <v>4</v>
      </c>
      <c r="C171" s="1" t="s">
        <v>17</v>
      </c>
      <c r="D171" s="2">
        <v>2</v>
      </c>
      <c r="E171" s="2">
        <v>2</v>
      </c>
      <c r="F171" s="1">
        <f t="shared" si="2"/>
        <v>0</v>
      </c>
    </row>
    <row r="172" spans="1:6" ht="21.75">
      <c r="A172" s="3">
        <v>2550</v>
      </c>
      <c r="B172" s="3" t="s">
        <v>4</v>
      </c>
      <c r="C172" s="1" t="s">
        <v>18</v>
      </c>
      <c r="D172" s="2">
        <v>3</v>
      </c>
      <c r="E172" s="2">
        <v>3</v>
      </c>
      <c r="F172" s="1">
        <f t="shared" si="2"/>
        <v>0</v>
      </c>
    </row>
    <row r="173" spans="1:6" ht="21.75">
      <c r="A173" s="3">
        <v>2550</v>
      </c>
      <c r="B173" s="3" t="s">
        <v>4</v>
      </c>
      <c r="C173" s="1" t="s">
        <v>19</v>
      </c>
      <c r="D173" s="2">
        <v>0</v>
      </c>
      <c r="E173" s="2">
        <v>0</v>
      </c>
      <c r="F173" s="1">
        <f t="shared" si="2"/>
        <v>0</v>
      </c>
    </row>
    <row r="174" spans="1:6" ht="21.75">
      <c r="A174" s="3">
        <v>2550</v>
      </c>
      <c r="B174" s="3" t="s">
        <v>4</v>
      </c>
      <c r="C174" s="1" t="s">
        <v>20</v>
      </c>
      <c r="D174" s="2">
        <v>3</v>
      </c>
      <c r="E174" s="2">
        <v>3</v>
      </c>
      <c r="F174" s="1">
        <f t="shared" si="2"/>
        <v>0</v>
      </c>
    </row>
    <row r="175" spans="1:6" ht="21.75">
      <c r="A175" s="3">
        <v>2550</v>
      </c>
      <c r="B175" s="3" t="s">
        <v>4</v>
      </c>
      <c r="C175" s="1" t="s">
        <v>21</v>
      </c>
      <c r="D175" s="2">
        <v>3</v>
      </c>
      <c r="E175" s="2">
        <v>2</v>
      </c>
      <c r="F175" s="1">
        <f t="shared" si="2"/>
        <v>1</v>
      </c>
    </row>
    <row r="176" spans="1:6" ht="21.75">
      <c r="A176" s="3">
        <v>2550</v>
      </c>
      <c r="B176" s="3" t="s">
        <v>4</v>
      </c>
      <c r="C176" s="1" t="s">
        <v>22</v>
      </c>
      <c r="D176" s="2">
        <v>1</v>
      </c>
      <c r="E176" s="2">
        <v>1</v>
      </c>
      <c r="F176" s="1">
        <f t="shared" si="2"/>
        <v>0</v>
      </c>
    </row>
    <row r="177" spans="1:6" ht="21.75">
      <c r="A177" s="3">
        <v>2550</v>
      </c>
      <c r="B177" s="3" t="s">
        <v>4</v>
      </c>
      <c r="C177" s="1" t="s">
        <v>23</v>
      </c>
      <c r="D177" s="2">
        <v>1</v>
      </c>
      <c r="E177" s="2">
        <v>1</v>
      </c>
      <c r="F177" s="1">
        <f t="shared" si="2"/>
        <v>0</v>
      </c>
    </row>
    <row r="178" spans="1:6" ht="21.75">
      <c r="A178" s="3">
        <v>2550</v>
      </c>
      <c r="B178" s="3" t="s">
        <v>4</v>
      </c>
      <c r="C178" s="1" t="s">
        <v>24</v>
      </c>
      <c r="D178" s="2">
        <v>1</v>
      </c>
      <c r="E178" s="2">
        <v>1</v>
      </c>
      <c r="F178" s="1">
        <f t="shared" si="2"/>
        <v>0</v>
      </c>
    </row>
    <row r="179" spans="1:6" ht="21.75">
      <c r="A179" s="3">
        <v>2550</v>
      </c>
      <c r="B179" s="3" t="s">
        <v>4</v>
      </c>
      <c r="C179" s="1" t="s">
        <v>25</v>
      </c>
      <c r="D179" s="2">
        <v>0</v>
      </c>
      <c r="E179" s="2">
        <v>0</v>
      </c>
      <c r="F179" s="1">
        <f t="shared" si="2"/>
        <v>0</v>
      </c>
    </row>
    <row r="180" spans="1:6" ht="21.75">
      <c r="A180" s="3">
        <v>2550</v>
      </c>
      <c r="B180" s="3" t="s">
        <v>4</v>
      </c>
      <c r="C180" s="1" t="s">
        <v>26</v>
      </c>
      <c r="D180" s="2">
        <v>3</v>
      </c>
      <c r="E180" s="2">
        <v>3</v>
      </c>
      <c r="F180" s="1">
        <f t="shared" si="2"/>
        <v>0</v>
      </c>
    </row>
    <row r="181" spans="1:6" ht="21.75">
      <c r="A181" s="3">
        <v>2550</v>
      </c>
      <c r="B181" s="3" t="s">
        <v>4</v>
      </c>
      <c r="C181" s="1" t="s">
        <v>27</v>
      </c>
      <c r="D181" s="2">
        <v>1</v>
      </c>
      <c r="E181" s="2">
        <v>0</v>
      </c>
      <c r="F181" s="1">
        <f t="shared" si="2"/>
        <v>1</v>
      </c>
    </row>
    <row r="182" spans="1:6" ht="21.75">
      <c r="A182" s="3">
        <v>2550</v>
      </c>
      <c r="B182" s="3" t="s">
        <v>4</v>
      </c>
      <c r="C182" s="1" t="s">
        <v>28</v>
      </c>
      <c r="D182" s="2">
        <v>3</v>
      </c>
      <c r="E182" s="2">
        <v>0</v>
      </c>
      <c r="F182" s="1">
        <f t="shared" si="2"/>
        <v>3</v>
      </c>
    </row>
    <row r="183" spans="1:6" ht="21.75">
      <c r="A183" s="3">
        <v>2550</v>
      </c>
      <c r="B183" s="3" t="s">
        <v>4</v>
      </c>
      <c r="C183" s="1" t="s">
        <v>29</v>
      </c>
      <c r="D183" s="2">
        <v>3</v>
      </c>
      <c r="E183" s="2">
        <v>3</v>
      </c>
      <c r="F183" s="1">
        <f t="shared" si="2"/>
        <v>0</v>
      </c>
    </row>
    <row r="184" spans="1:6" ht="21.75">
      <c r="A184" s="3">
        <v>2550</v>
      </c>
      <c r="B184" s="3" t="s">
        <v>4</v>
      </c>
      <c r="C184" s="1" t="s">
        <v>30</v>
      </c>
      <c r="D184" s="2">
        <v>3</v>
      </c>
      <c r="E184" s="2">
        <v>2</v>
      </c>
      <c r="F184" s="1">
        <f t="shared" si="2"/>
        <v>1</v>
      </c>
    </row>
    <row r="185" spans="1:6" ht="21.75">
      <c r="A185" s="3">
        <v>2550</v>
      </c>
      <c r="B185" s="3" t="s">
        <v>4</v>
      </c>
      <c r="C185" s="1" t="s">
        <v>31</v>
      </c>
      <c r="D185" s="2">
        <v>1</v>
      </c>
      <c r="E185" s="2">
        <v>1</v>
      </c>
      <c r="F185" s="1">
        <f t="shared" si="2"/>
        <v>0</v>
      </c>
    </row>
    <row r="186" spans="1:6" ht="21.75">
      <c r="A186" s="3">
        <v>2550</v>
      </c>
      <c r="B186" s="3" t="s">
        <v>4</v>
      </c>
      <c r="C186" s="1" t="s">
        <v>32</v>
      </c>
      <c r="D186" s="2">
        <v>2</v>
      </c>
      <c r="E186" s="2">
        <v>1</v>
      </c>
      <c r="F186" s="1">
        <f t="shared" si="2"/>
        <v>1</v>
      </c>
    </row>
    <row r="187" spans="1:6" ht="21.75">
      <c r="A187" s="3">
        <v>2550</v>
      </c>
      <c r="B187" s="3" t="s">
        <v>4</v>
      </c>
      <c r="C187" s="1" t="s">
        <v>33</v>
      </c>
      <c r="D187" s="2">
        <v>1</v>
      </c>
      <c r="E187" s="2">
        <v>1</v>
      </c>
      <c r="F187" s="1">
        <f t="shared" si="2"/>
        <v>0</v>
      </c>
    </row>
    <row r="188" spans="1:6" ht="21.75">
      <c r="A188" s="3">
        <v>2550</v>
      </c>
      <c r="B188" s="3" t="s">
        <v>4</v>
      </c>
      <c r="C188" s="1" t="s">
        <v>34</v>
      </c>
      <c r="D188" s="2">
        <v>1</v>
      </c>
      <c r="E188" s="2">
        <v>1</v>
      </c>
      <c r="F188" s="1">
        <f t="shared" si="2"/>
        <v>0</v>
      </c>
    </row>
    <row r="189" spans="1:6" ht="21.75">
      <c r="A189" s="3">
        <v>2550</v>
      </c>
      <c r="B189" s="3" t="s">
        <v>4</v>
      </c>
      <c r="C189" s="1" t="s">
        <v>35</v>
      </c>
      <c r="D189" s="2">
        <v>2</v>
      </c>
      <c r="E189" s="2">
        <v>2</v>
      </c>
      <c r="F189" s="1">
        <f t="shared" si="2"/>
        <v>0</v>
      </c>
    </row>
    <row r="190" spans="1:6" ht="21.75">
      <c r="A190" s="3">
        <v>2550</v>
      </c>
      <c r="B190" s="3" t="s">
        <v>4</v>
      </c>
      <c r="C190" s="1" t="s">
        <v>36</v>
      </c>
      <c r="D190" s="2">
        <v>1</v>
      </c>
      <c r="E190" s="2">
        <v>1</v>
      </c>
      <c r="F190" s="1">
        <f t="shared" si="2"/>
        <v>0</v>
      </c>
    </row>
    <row r="191" spans="1:6" ht="21.75">
      <c r="A191" s="3">
        <v>2550</v>
      </c>
      <c r="B191" s="3" t="s">
        <v>4</v>
      </c>
      <c r="C191" s="1" t="s">
        <v>37</v>
      </c>
      <c r="D191" s="2">
        <v>0</v>
      </c>
      <c r="E191" s="2">
        <v>0</v>
      </c>
      <c r="F191" s="1">
        <f t="shared" si="2"/>
        <v>0</v>
      </c>
    </row>
    <row r="192" spans="1:6" ht="21.75">
      <c r="A192" s="3">
        <v>2550</v>
      </c>
      <c r="B192" s="3" t="s">
        <v>4</v>
      </c>
      <c r="C192" s="1" t="s">
        <v>38</v>
      </c>
      <c r="D192" s="2">
        <v>3</v>
      </c>
      <c r="E192" s="2">
        <v>3</v>
      </c>
      <c r="F192" s="1">
        <f t="shared" si="2"/>
        <v>0</v>
      </c>
    </row>
    <row r="193" spans="1:6" ht="21.75">
      <c r="A193" s="3">
        <v>2550</v>
      </c>
      <c r="B193" s="3" t="s">
        <v>4</v>
      </c>
      <c r="C193" s="1" t="s">
        <v>39</v>
      </c>
      <c r="D193" s="2">
        <v>1</v>
      </c>
      <c r="E193" s="2">
        <v>1</v>
      </c>
      <c r="F193" s="1">
        <f t="shared" si="2"/>
        <v>0</v>
      </c>
    </row>
    <row r="194" spans="1:6" ht="21.75">
      <c r="A194" s="3">
        <v>2550</v>
      </c>
      <c r="B194" s="3" t="s">
        <v>4</v>
      </c>
      <c r="C194" s="1" t="s">
        <v>40</v>
      </c>
      <c r="D194" s="2">
        <v>2</v>
      </c>
      <c r="E194" s="2">
        <v>2</v>
      </c>
      <c r="F194" s="1">
        <f t="shared" si="2"/>
        <v>0</v>
      </c>
    </row>
    <row r="195" spans="1:6" ht="21.75">
      <c r="A195" s="3">
        <v>2550</v>
      </c>
      <c r="B195" s="3" t="s">
        <v>4</v>
      </c>
      <c r="C195" s="1" t="s">
        <v>41</v>
      </c>
      <c r="D195" s="2">
        <v>3</v>
      </c>
      <c r="E195" s="2">
        <v>3</v>
      </c>
      <c r="F195" s="1">
        <f t="shared" si="2"/>
        <v>0</v>
      </c>
    </row>
    <row r="196" spans="1:6" ht="21.75">
      <c r="A196" s="3">
        <v>2550</v>
      </c>
      <c r="B196" s="3" t="s">
        <v>4</v>
      </c>
      <c r="C196" s="1" t="s">
        <v>42</v>
      </c>
      <c r="D196" s="2">
        <v>3</v>
      </c>
      <c r="E196" s="2">
        <v>3</v>
      </c>
      <c r="F196" s="1">
        <f t="shared" si="2"/>
        <v>0</v>
      </c>
    </row>
    <row r="197" spans="1:6" ht="21.75">
      <c r="A197" s="3">
        <v>2550</v>
      </c>
      <c r="B197" s="3" t="s">
        <v>4</v>
      </c>
      <c r="C197" s="1" t="s">
        <v>43</v>
      </c>
      <c r="D197" s="2">
        <v>2</v>
      </c>
      <c r="E197" s="2">
        <v>2</v>
      </c>
      <c r="F197" s="1">
        <f aca="true" t="shared" si="3" ref="F197:F237">D197-E197</f>
        <v>0</v>
      </c>
    </row>
    <row r="198" spans="1:8" ht="21.75">
      <c r="A198" s="3">
        <v>2550</v>
      </c>
      <c r="B198" s="3" t="s">
        <v>4</v>
      </c>
      <c r="C198" s="1" t="s">
        <v>44</v>
      </c>
      <c r="D198" s="2">
        <v>3</v>
      </c>
      <c r="E198" s="2">
        <v>3</v>
      </c>
      <c r="F198" s="1">
        <f t="shared" si="3"/>
        <v>0</v>
      </c>
      <c r="G198">
        <f>STDEVP(F160:F198)</f>
        <v>0.5487419117700691</v>
      </c>
      <c r="H198" t="str">
        <f>B198</f>
        <v>คณะวิทย์ฯ</v>
      </c>
    </row>
    <row r="199" spans="1:6" ht="21.75">
      <c r="A199" s="3">
        <v>2550</v>
      </c>
      <c r="B199" s="3" t="s">
        <v>5</v>
      </c>
      <c r="C199" s="1" t="s">
        <v>6</v>
      </c>
      <c r="D199" s="2">
        <v>3</v>
      </c>
      <c r="E199" s="2">
        <v>2</v>
      </c>
      <c r="F199" s="1">
        <f t="shared" si="3"/>
        <v>1</v>
      </c>
    </row>
    <row r="200" spans="1:6" ht="21.75">
      <c r="A200" s="3">
        <v>2550</v>
      </c>
      <c r="B200" s="3" t="s">
        <v>5</v>
      </c>
      <c r="C200" s="1" t="s">
        <v>7</v>
      </c>
      <c r="D200" s="2">
        <v>2</v>
      </c>
      <c r="E200" s="2">
        <v>1</v>
      </c>
      <c r="F200" s="1">
        <f t="shared" si="3"/>
        <v>1</v>
      </c>
    </row>
    <row r="201" spans="1:6" ht="21.75">
      <c r="A201" s="3">
        <v>2550</v>
      </c>
      <c r="B201" s="3" t="s">
        <v>5</v>
      </c>
      <c r="C201" s="1" t="s">
        <v>8</v>
      </c>
      <c r="D201" s="2">
        <v>3</v>
      </c>
      <c r="E201" s="2">
        <v>3</v>
      </c>
      <c r="F201" s="1">
        <f t="shared" si="3"/>
        <v>0</v>
      </c>
    </row>
    <row r="202" spans="1:6" ht="21.75">
      <c r="A202" s="3">
        <v>2550</v>
      </c>
      <c r="B202" s="3" t="s">
        <v>5</v>
      </c>
      <c r="C202" s="1" t="s">
        <v>9</v>
      </c>
      <c r="D202" s="2">
        <v>3</v>
      </c>
      <c r="E202" s="2">
        <v>3</v>
      </c>
      <c r="F202" s="1">
        <f t="shared" si="3"/>
        <v>0</v>
      </c>
    </row>
    <row r="203" spans="1:6" ht="21.75">
      <c r="A203" s="3">
        <v>2550</v>
      </c>
      <c r="B203" s="3" t="s">
        <v>5</v>
      </c>
      <c r="C203" s="1" t="s">
        <v>10</v>
      </c>
      <c r="D203" s="2">
        <v>1</v>
      </c>
      <c r="E203" s="2">
        <v>1</v>
      </c>
      <c r="F203" s="1">
        <f t="shared" si="3"/>
        <v>0</v>
      </c>
    </row>
    <row r="204" spans="1:6" ht="21.75">
      <c r="A204" s="3">
        <v>2550</v>
      </c>
      <c r="B204" s="3" t="s">
        <v>5</v>
      </c>
      <c r="C204" s="1" t="s">
        <v>11</v>
      </c>
      <c r="D204" s="2">
        <v>1</v>
      </c>
      <c r="E204" s="2">
        <v>1</v>
      </c>
      <c r="F204" s="1">
        <f t="shared" si="3"/>
        <v>0</v>
      </c>
    </row>
    <row r="205" spans="1:6" ht="21.75">
      <c r="A205" s="3">
        <v>2550</v>
      </c>
      <c r="B205" s="3" t="s">
        <v>5</v>
      </c>
      <c r="C205" s="1" t="s">
        <v>12</v>
      </c>
      <c r="D205" s="2">
        <v>3</v>
      </c>
      <c r="E205" s="2">
        <v>3</v>
      </c>
      <c r="F205" s="1">
        <f t="shared" si="3"/>
        <v>0</v>
      </c>
    </row>
    <row r="206" spans="1:6" ht="21.75">
      <c r="A206" s="3">
        <v>2550</v>
      </c>
      <c r="B206" s="3" t="s">
        <v>5</v>
      </c>
      <c r="C206" s="1" t="s">
        <v>13</v>
      </c>
      <c r="D206" s="2">
        <v>3</v>
      </c>
      <c r="E206" s="2">
        <v>1</v>
      </c>
      <c r="F206" s="1">
        <f t="shared" si="3"/>
        <v>2</v>
      </c>
    </row>
    <row r="207" spans="1:6" ht="21.75">
      <c r="A207" s="3">
        <v>2550</v>
      </c>
      <c r="B207" s="3" t="s">
        <v>5</v>
      </c>
      <c r="C207" s="1" t="s">
        <v>14</v>
      </c>
      <c r="D207" s="2">
        <v>3</v>
      </c>
      <c r="E207" s="2">
        <v>3</v>
      </c>
      <c r="F207" s="1">
        <f t="shared" si="3"/>
        <v>0</v>
      </c>
    </row>
    <row r="208" spans="1:6" ht="21.75">
      <c r="A208" s="3">
        <v>2550</v>
      </c>
      <c r="B208" s="3" t="s">
        <v>5</v>
      </c>
      <c r="C208" s="1" t="s">
        <v>15</v>
      </c>
      <c r="D208" s="2">
        <v>2</v>
      </c>
      <c r="E208" s="2">
        <v>1</v>
      </c>
      <c r="F208" s="1">
        <f t="shared" si="3"/>
        <v>1</v>
      </c>
    </row>
    <row r="209" spans="1:6" ht="21.75">
      <c r="A209" s="3">
        <v>2550</v>
      </c>
      <c r="B209" s="3" t="s">
        <v>5</v>
      </c>
      <c r="C209" s="1" t="s">
        <v>16</v>
      </c>
      <c r="D209" s="2">
        <v>3</v>
      </c>
      <c r="E209" s="2">
        <v>3</v>
      </c>
      <c r="F209" s="1">
        <f t="shared" si="3"/>
        <v>0</v>
      </c>
    </row>
    <row r="210" spans="1:6" ht="21.75">
      <c r="A210" s="3">
        <v>2550</v>
      </c>
      <c r="B210" s="3" t="s">
        <v>5</v>
      </c>
      <c r="C210" s="1" t="s">
        <v>17</v>
      </c>
      <c r="D210" s="2">
        <v>2</v>
      </c>
      <c r="E210" s="2">
        <v>2</v>
      </c>
      <c r="F210" s="1">
        <f t="shared" si="3"/>
        <v>0</v>
      </c>
    </row>
    <row r="211" spans="1:6" ht="21.75">
      <c r="A211" s="3">
        <v>2550</v>
      </c>
      <c r="B211" s="3" t="s">
        <v>5</v>
      </c>
      <c r="C211" s="1" t="s">
        <v>18</v>
      </c>
      <c r="D211" s="2">
        <v>3</v>
      </c>
      <c r="E211" s="2">
        <v>3</v>
      </c>
      <c r="F211" s="1">
        <f t="shared" si="3"/>
        <v>0</v>
      </c>
    </row>
    <row r="212" spans="1:6" ht="21.75">
      <c r="A212" s="3">
        <v>2550</v>
      </c>
      <c r="B212" s="3" t="s">
        <v>5</v>
      </c>
      <c r="C212" s="1" t="s">
        <v>19</v>
      </c>
      <c r="D212" s="2">
        <v>0</v>
      </c>
      <c r="E212" s="2">
        <v>0</v>
      </c>
      <c r="F212" s="1">
        <f t="shared" si="3"/>
        <v>0</v>
      </c>
    </row>
    <row r="213" spans="1:6" ht="21.75">
      <c r="A213" s="3">
        <v>2550</v>
      </c>
      <c r="B213" s="3" t="s">
        <v>5</v>
      </c>
      <c r="C213" s="1" t="s">
        <v>20</v>
      </c>
      <c r="D213" s="2">
        <v>3</v>
      </c>
      <c r="E213" s="2">
        <v>3</v>
      </c>
      <c r="F213" s="1">
        <f t="shared" si="3"/>
        <v>0</v>
      </c>
    </row>
    <row r="214" spans="1:6" ht="21.75">
      <c r="A214" s="3">
        <v>2550</v>
      </c>
      <c r="B214" s="3" t="s">
        <v>5</v>
      </c>
      <c r="C214" s="1" t="s">
        <v>21</v>
      </c>
      <c r="D214" s="2">
        <v>1</v>
      </c>
      <c r="E214" s="2">
        <v>1</v>
      </c>
      <c r="F214" s="1">
        <f t="shared" si="3"/>
        <v>0</v>
      </c>
    </row>
    <row r="215" spans="1:6" ht="21.75">
      <c r="A215" s="3">
        <v>2550</v>
      </c>
      <c r="B215" s="3" t="s">
        <v>5</v>
      </c>
      <c r="C215" s="1" t="s">
        <v>22</v>
      </c>
      <c r="D215" s="2">
        <v>3</v>
      </c>
      <c r="E215" s="2">
        <v>2</v>
      </c>
      <c r="F215" s="1">
        <f t="shared" si="3"/>
        <v>1</v>
      </c>
    </row>
    <row r="216" spans="1:6" ht="21.75">
      <c r="A216" s="3">
        <v>2550</v>
      </c>
      <c r="B216" s="3" t="s">
        <v>5</v>
      </c>
      <c r="C216" s="1" t="s">
        <v>23</v>
      </c>
      <c r="D216" s="2">
        <v>2</v>
      </c>
      <c r="E216" s="2">
        <v>2</v>
      </c>
      <c r="F216" s="1">
        <f t="shared" si="3"/>
        <v>0</v>
      </c>
    </row>
    <row r="217" spans="1:6" ht="21.75">
      <c r="A217" s="3">
        <v>2550</v>
      </c>
      <c r="B217" s="3" t="s">
        <v>5</v>
      </c>
      <c r="C217" s="1" t="s">
        <v>24</v>
      </c>
      <c r="D217" s="2">
        <v>1</v>
      </c>
      <c r="E217" s="2">
        <v>1</v>
      </c>
      <c r="F217" s="1">
        <f t="shared" si="3"/>
        <v>0</v>
      </c>
    </row>
    <row r="218" spans="1:6" ht="21.75">
      <c r="A218" s="3">
        <v>2550</v>
      </c>
      <c r="B218" s="3" t="s">
        <v>5</v>
      </c>
      <c r="C218" s="1" t="s">
        <v>25</v>
      </c>
      <c r="D218" s="2">
        <v>0</v>
      </c>
      <c r="E218" s="2">
        <v>0</v>
      </c>
      <c r="F218" s="1">
        <f t="shared" si="3"/>
        <v>0</v>
      </c>
    </row>
    <row r="219" spans="1:6" ht="21.75">
      <c r="A219" s="3">
        <v>2550</v>
      </c>
      <c r="B219" s="3" t="s">
        <v>5</v>
      </c>
      <c r="C219" s="1" t="s">
        <v>26</v>
      </c>
      <c r="D219" s="2">
        <v>3</v>
      </c>
      <c r="E219" s="2">
        <v>3</v>
      </c>
      <c r="F219" s="1">
        <f t="shared" si="3"/>
        <v>0</v>
      </c>
    </row>
    <row r="220" spans="1:6" ht="21.75">
      <c r="A220" s="3">
        <v>2550</v>
      </c>
      <c r="B220" s="3" t="s">
        <v>5</v>
      </c>
      <c r="C220" s="1" t="s">
        <v>27</v>
      </c>
      <c r="D220" s="2">
        <v>2</v>
      </c>
      <c r="E220" s="2">
        <v>3</v>
      </c>
      <c r="F220" s="1">
        <f t="shared" si="3"/>
        <v>-1</v>
      </c>
    </row>
    <row r="221" spans="1:6" ht="21.75">
      <c r="A221" s="3">
        <v>2550</v>
      </c>
      <c r="B221" s="3" t="s">
        <v>5</v>
      </c>
      <c r="C221" s="1" t="s">
        <v>28</v>
      </c>
      <c r="D221" s="2">
        <v>2</v>
      </c>
      <c r="E221" s="2">
        <v>2</v>
      </c>
      <c r="F221" s="1">
        <f t="shared" si="3"/>
        <v>0</v>
      </c>
    </row>
    <row r="222" spans="1:6" ht="21.75">
      <c r="A222" s="3">
        <v>2550</v>
      </c>
      <c r="B222" s="3" t="s">
        <v>5</v>
      </c>
      <c r="C222" s="1" t="s">
        <v>29</v>
      </c>
      <c r="D222" s="2">
        <v>3</v>
      </c>
      <c r="E222" s="2">
        <v>3</v>
      </c>
      <c r="F222" s="1">
        <f t="shared" si="3"/>
        <v>0</v>
      </c>
    </row>
    <row r="223" spans="1:6" ht="21.75">
      <c r="A223" s="3">
        <v>2550</v>
      </c>
      <c r="B223" s="3" t="s">
        <v>5</v>
      </c>
      <c r="C223" s="1" t="s">
        <v>30</v>
      </c>
      <c r="D223" s="2">
        <v>2</v>
      </c>
      <c r="E223" s="2">
        <v>2</v>
      </c>
      <c r="F223" s="1">
        <f t="shared" si="3"/>
        <v>0</v>
      </c>
    </row>
    <row r="224" spans="1:6" ht="21.75">
      <c r="A224" s="3">
        <v>2550</v>
      </c>
      <c r="B224" s="3" t="s">
        <v>5</v>
      </c>
      <c r="C224" s="1" t="s">
        <v>31</v>
      </c>
      <c r="D224" s="2">
        <v>2</v>
      </c>
      <c r="E224" s="2">
        <v>2</v>
      </c>
      <c r="F224" s="1">
        <f t="shared" si="3"/>
        <v>0</v>
      </c>
    </row>
    <row r="225" spans="1:6" ht="21.75">
      <c r="A225" s="3">
        <v>2550</v>
      </c>
      <c r="B225" s="3" t="s">
        <v>5</v>
      </c>
      <c r="C225" s="1" t="s">
        <v>32</v>
      </c>
      <c r="D225" s="2">
        <v>2</v>
      </c>
      <c r="E225" s="2">
        <v>1</v>
      </c>
      <c r="F225" s="1">
        <f t="shared" si="3"/>
        <v>1</v>
      </c>
    </row>
    <row r="226" spans="1:6" ht="21.75">
      <c r="A226" s="3">
        <v>2550</v>
      </c>
      <c r="B226" s="3" t="s">
        <v>5</v>
      </c>
      <c r="C226" s="1" t="s">
        <v>33</v>
      </c>
      <c r="D226" s="2">
        <v>1</v>
      </c>
      <c r="E226" s="2">
        <v>0</v>
      </c>
      <c r="F226" s="1">
        <f t="shared" si="3"/>
        <v>1</v>
      </c>
    </row>
    <row r="227" spans="1:6" ht="21.75">
      <c r="A227" s="3">
        <v>2550</v>
      </c>
      <c r="B227" s="3" t="s">
        <v>5</v>
      </c>
      <c r="C227" s="1" t="s">
        <v>34</v>
      </c>
      <c r="D227" s="2">
        <v>2</v>
      </c>
      <c r="E227" s="2">
        <v>2</v>
      </c>
      <c r="F227" s="1">
        <f t="shared" si="3"/>
        <v>0</v>
      </c>
    </row>
    <row r="228" spans="1:6" ht="21.75">
      <c r="A228" s="3">
        <v>2550</v>
      </c>
      <c r="B228" s="3" t="s">
        <v>5</v>
      </c>
      <c r="C228" s="1" t="s">
        <v>35</v>
      </c>
      <c r="D228" s="2">
        <v>2</v>
      </c>
      <c r="E228" s="2">
        <v>0</v>
      </c>
      <c r="F228" s="1">
        <f t="shared" si="3"/>
        <v>2</v>
      </c>
    </row>
    <row r="229" spans="1:6" ht="21.75">
      <c r="A229" s="3">
        <v>2550</v>
      </c>
      <c r="B229" s="3" t="s">
        <v>5</v>
      </c>
      <c r="C229" s="1" t="s">
        <v>36</v>
      </c>
      <c r="D229" s="2">
        <v>1</v>
      </c>
      <c r="E229" s="2">
        <v>1</v>
      </c>
      <c r="F229" s="1">
        <f t="shared" si="3"/>
        <v>0</v>
      </c>
    </row>
    <row r="230" spans="1:6" ht="21.75">
      <c r="A230" s="3">
        <v>2550</v>
      </c>
      <c r="B230" s="3" t="s">
        <v>5</v>
      </c>
      <c r="C230" s="1" t="s">
        <v>37</v>
      </c>
      <c r="D230" s="2">
        <v>0</v>
      </c>
      <c r="E230" s="2">
        <v>0</v>
      </c>
      <c r="F230" s="1">
        <f t="shared" si="3"/>
        <v>0</v>
      </c>
    </row>
    <row r="231" spans="1:6" ht="21.75">
      <c r="A231" s="3">
        <v>2550</v>
      </c>
      <c r="B231" s="3" t="s">
        <v>5</v>
      </c>
      <c r="C231" s="1" t="s">
        <v>38</v>
      </c>
      <c r="D231" s="2">
        <v>1</v>
      </c>
      <c r="E231" s="2">
        <v>0</v>
      </c>
      <c r="F231" s="1">
        <f t="shared" si="3"/>
        <v>1</v>
      </c>
    </row>
    <row r="232" spans="1:6" ht="21.75">
      <c r="A232" s="3">
        <v>2550</v>
      </c>
      <c r="B232" s="3" t="s">
        <v>5</v>
      </c>
      <c r="C232" s="1" t="s">
        <v>39</v>
      </c>
      <c r="D232" s="2">
        <v>2</v>
      </c>
      <c r="E232" s="2">
        <v>2</v>
      </c>
      <c r="F232" s="1">
        <f t="shared" si="3"/>
        <v>0</v>
      </c>
    </row>
    <row r="233" spans="1:6" ht="21.75">
      <c r="A233" s="3">
        <v>2550</v>
      </c>
      <c r="B233" s="3" t="s">
        <v>5</v>
      </c>
      <c r="C233" s="1" t="s">
        <v>40</v>
      </c>
      <c r="D233" s="2">
        <v>3</v>
      </c>
      <c r="E233" s="2">
        <v>3</v>
      </c>
      <c r="F233" s="1">
        <f t="shared" si="3"/>
        <v>0</v>
      </c>
    </row>
    <row r="234" spans="1:6" ht="21.75">
      <c r="A234" s="3">
        <v>2550</v>
      </c>
      <c r="B234" s="3" t="s">
        <v>5</v>
      </c>
      <c r="C234" s="1" t="s">
        <v>41</v>
      </c>
      <c r="D234" s="2">
        <v>3</v>
      </c>
      <c r="E234" s="2">
        <v>2</v>
      </c>
      <c r="F234" s="1">
        <f t="shared" si="3"/>
        <v>1</v>
      </c>
    </row>
    <row r="235" spans="1:6" ht="21.75">
      <c r="A235" s="3">
        <v>2550</v>
      </c>
      <c r="B235" s="3" t="s">
        <v>5</v>
      </c>
      <c r="C235" s="1" t="s">
        <v>42</v>
      </c>
      <c r="D235" s="2">
        <v>3</v>
      </c>
      <c r="E235" s="2">
        <v>3</v>
      </c>
      <c r="F235" s="1">
        <f t="shared" si="3"/>
        <v>0</v>
      </c>
    </row>
    <row r="236" spans="1:6" ht="21.75">
      <c r="A236" s="3">
        <v>2550</v>
      </c>
      <c r="B236" s="3" t="s">
        <v>5</v>
      </c>
      <c r="C236" s="1" t="s">
        <v>43</v>
      </c>
      <c r="D236" s="2">
        <v>2</v>
      </c>
      <c r="E236" s="2">
        <v>1</v>
      </c>
      <c r="F236" s="1">
        <f t="shared" si="3"/>
        <v>1</v>
      </c>
    </row>
    <row r="237" spans="1:8" ht="21.75">
      <c r="A237" s="3">
        <v>2550</v>
      </c>
      <c r="B237" s="3" t="s">
        <v>5</v>
      </c>
      <c r="C237" s="1" t="s">
        <v>44</v>
      </c>
      <c r="D237" s="2">
        <v>3</v>
      </c>
      <c r="E237" s="2">
        <v>3</v>
      </c>
      <c r="F237" s="1">
        <f t="shared" si="3"/>
        <v>0</v>
      </c>
      <c r="G237">
        <f>STDEVP(F199:F237)</f>
        <v>0.6056929133855239</v>
      </c>
      <c r="H237" t="str">
        <f>B237</f>
        <v>บัณฑิตวิทยาลัย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8"/>
  <sheetViews>
    <sheetView workbookViewId="0" topLeftCell="A238">
      <selection activeCell="G183" sqref="G183"/>
    </sheetView>
  </sheetViews>
  <sheetFormatPr defaultColWidth="9.140625" defaultRowHeight="21.75"/>
  <cols>
    <col min="3" max="3" width="18.421875" style="0" customWidth="1"/>
    <col min="4" max="4" width="17.421875" style="0" customWidth="1"/>
    <col min="6" max="6" width="10.7109375" style="44" customWidth="1"/>
    <col min="7" max="7" width="14.7109375" style="0" customWidth="1"/>
    <col min="8" max="8" width="10.28125" style="0" customWidth="1"/>
    <col min="9" max="9" width="65.421875" style="0" customWidth="1"/>
    <col min="10" max="10" width="15.7109375" style="0" customWidth="1"/>
  </cols>
  <sheetData>
    <row r="1" spans="1:5" ht="23.25">
      <c r="A1" s="13" t="s">
        <v>95</v>
      </c>
      <c r="B1" s="4"/>
      <c r="C1" s="1"/>
      <c r="D1" s="1"/>
      <c r="E1" s="1"/>
    </row>
    <row r="2" spans="1:5" ht="23.25">
      <c r="A2" s="13" t="s">
        <v>97</v>
      </c>
      <c r="B2" s="4"/>
      <c r="C2" s="1"/>
      <c r="D2" s="1"/>
      <c r="E2" s="1"/>
    </row>
    <row r="3" spans="1:10" ht="22.5" thickBot="1">
      <c r="A3" s="15" t="s">
        <v>50</v>
      </c>
      <c r="B3" s="15" t="s">
        <v>48</v>
      </c>
      <c r="C3" s="15" t="s">
        <v>45</v>
      </c>
      <c r="D3" s="15" t="s">
        <v>46</v>
      </c>
      <c r="E3" s="16" t="s">
        <v>47</v>
      </c>
      <c r="H3" s="10" t="s">
        <v>92</v>
      </c>
      <c r="I3" s="10" t="s">
        <v>91</v>
      </c>
      <c r="J3" s="10" t="s">
        <v>93</v>
      </c>
    </row>
    <row r="4" spans="1:10" ht="21.75">
      <c r="A4" s="17">
        <v>2550</v>
      </c>
      <c r="B4" s="18" t="s">
        <v>6</v>
      </c>
      <c r="C4" s="19">
        <v>3</v>
      </c>
      <c r="D4" s="19">
        <v>2</v>
      </c>
      <c r="E4" s="20">
        <f>C4-D4</f>
        <v>1</v>
      </c>
      <c r="F4" s="46">
        <f>STDEVP(E4:E15)</f>
        <v>0.5527707983925667</v>
      </c>
      <c r="G4" s="14" t="s">
        <v>98</v>
      </c>
      <c r="H4" s="11" t="s">
        <v>6</v>
      </c>
      <c r="I4" s="11" t="s">
        <v>52</v>
      </c>
      <c r="J4" s="11">
        <v>0.6871842709362768</v>
      </c>
    </row>
    <row r="5" spans="1:10" ht="21.75">
      <c r="A5" s="21">
        <v>2550</v>
      </c>
      <c r="B5" s="22" t="s">
        <v>6</v>
      </c>
      <c r="C5" s="2">
        <v>3</v>
      </c>
      <c r="D5" s="2">
        <v>3</v>
      </c>
      <c r="E5" s="23">
        <f aca="true" t="shared" si="0" ref="E5:E68">C5-D5</f>
        <v>0</v>
      </c>
      <c r="H5" s="11" t="s">
        <v>7</v>
      </c>
      <c r="I5" s="11" t="s">
        <v>53</v>
      </c>
      <c r="J5" s="11">
        <v>0.37267799624996495</v>
      </c>
    </row>
    <row r="6" spans="1:10" ht="21.75">
      <c r="A6" s="21">
        <v>2550</v>
      </c>
      <c r="B6" s="22" t="s">
        <v>6</v>
      </c>
      <c r="C6" s="2">
        <v>1</v>
      </c>
      <c r="D6" s="2">
        <v>1</v>
      </c>
      <c r="E6" s="23">
        <f t="shared" si="0"/>
        <v>0</v>
      </c>
      <c r="H6" s="11" t="s">
        <v>8</v>
      </c>
      <c r="I6" s="11" t="s">
        <v>54</v>
      </c>
      <c r="J6" s="11">
        <v>0.8975274678557507</v>
      </c>
    </row>
    <row r="7" spans="1:10" ht="21.75">
      <c r="A7" s="21">
        <v>2550</v>
      </c>
      <c r="B7" s="22" t="s">
        <v>6</v>
      </c>
      <c r="C7" s="2">
        <v>2</v>
      </c>
      <c r="D7" s="2">
        <v>3</v>
      </c>
      <c r="E7" s="23">
        <f t="shared" si="0"/>
        <v>-1</v>
      </c>
      <c r="H7" s="11" t="s">
        <v>9</v>
      </c>
      <c r="I7" s="11" t="s">
        <v>55</v>
      </c>
      <c r="J7" s="11">
        <v>0</v>
      </c>
    </row>
    <row r="8" spans="1:10" ht="21.75">
      <c r="A8" s="21">
        <v>2550</v>
      </c>
      <c r="B8" s="22" t="s">
        <v>6</v>
      </c>
      <c r="C8" s="2">
        <v>1</v>
      </c>
      <c r="D8" s="2">
        <v>1</v>
      </c>
      <c r="E8" s="23">
        <f t="shared" si="0"/>
        <v>0</v>
      </c>
      <c r="H8" s="11" t="s">
        <v>10</v>
      </c>
      <c r="I8" s="11" t="s">
        <v>56</v>
      </c>
      <c r="J8" s="11">
        <v>0.37267799624996495</v>
      </c>
    </row>
    <row r="9" spans="1:10" ht="21.75">
      <c r="A9" s="21">
        <v>2550</v>
      </c>
      <c r="B9" s="22" t="s">
        <v>6</v>
      </c>
      <c r="C9" s="2">
        <v>3</v>
      </c>
      <c r="D9" s="2">
        <v>2</v>
      </c>
      <c r="E9" s="23">
        <f t="shared" si="0"/>
        <v>1</v>
      </c>
      <c r="F9" s="47">
        <f>STDEVP(E4:E9)</f>
        <v>0.6871842709362768</v>
      </c>
      <c r="G9" t="str">
        <f>B9</f>
        <v>1.1</v>
      </c>
      <c r="H9" s="11" t="s">
        <v>11</v>
      </c>
      <c r="I9" s="11" t="s">
        <v>57</v>
      </c>
      <c r="J9" s="11">
        <v>0</v>
      </c>
    </row>
    <row r="10" spans="1:10" ht="21.75">
      <c r="A10" s="21">
        <v>2550</v>
      </c>
      <c r="B10" s="22" t="s">
        <v>7</v>
      </c>
      <c r="C10" s="2">
        <v>3</v>
      </c>
      <c r="D10" s="2">
        <v>3</v>
      </c>
      <c r="E10" s="23">
        <f t="shared" si="0"/>
        <v>0</v>
      </c>
      <c r="H10" s="11" t="s">
        <v>12</v>
      </c>
      <c r="I10" s="11" t="s">
        <v>58</v>
      </c>
      <c r="J10" s="11">
        <v>0.37267799624996495</v>
      </c>
    </row>
    <row r="11" spans="1:10" ht="21.75">
      <c r="A11" s="21">
        <v>2550</v>
      </c>
      <c r="B11" s="22" t="s">
        <v>7</v>
      </c>
      <c r="C11" s="2">
        <v>2</v>
      </c>
      <c r="D11" s="2">
        <v>2</v>
      </c>
      <c r="E11" s="23">
        <f t="shared" si="0"/>
        <v>0</v>
      </c>
      <c r="H11" s="11" t="s">
        <v>13</v>
      </c>
      <c r="I11" s="11" t="s">
        <v>59</v>
      </c>
      <c r="J11" s="11">
        <v>0.8975274678557507</v>
      </c>
    </row>
    <row r="12" spans="1:10" ht="21.75">
      <c r="A12" s="21">
        <v>2550</v>
      </c>
      <c r="B12" s="22" t="s">
        <v>7</v>
      </c>
      <c r="C12" s="2">
        <v>2</v>
      </c>
      <c r="D12" s="2">
        <v>2</v>
      </c>
      <c r="E12" s="23">
        <f t="shared" si="0"/>
        <v>0</v>
      </c>
      <c r="H12" s="11" t="s">
        <v>14</v>
      </c>
      <c r="I12" s="11" t="s">
        <v>60</v>
      </c>
      <c r="J12" s="11">
        <v>0</v>
      </c>
    </row>
    <row r="13" spans="1:10" ht="21.75">
      <c r="A13" s="21">
        <v>2550</v>
      </c>
      <c r="B13" s="22" t="s">
        <v>7</v>
      </c>
      <c r="C13" s="2">
        <v>1</v>
      </c>
      <c r="D13" s="2">
        <v>1</v>
      </c>
      <c r="E13" s="23">
        <f t="shared" si="0"/>
        <v>0</v>
      </c>
      <c r="H13" s="11" t="s">
        <v>15</v>
      </c>
      <c r="I13" s="11" t="s">
        <v>61</v>
      </c>
      <c r="J13" s="11">
        <v>0.5</v>
      </c>
    </row>
    <row r="14" spans="1:10" ht="21.75">
      <c r="A14" s="21">
        <v>2550</v>
      </c>
      <c r="B14" s="22" t="s">
        <v>7</v>
      </c>
      <c r="C14" s="2">
        <v>2</v>
      </c>
      <c r="D14" s="2">
        <v>2</v>
      </c>
      <c r="E14" s="23">
        <f t="shared" si="0"/>
        <v>0</v>
      </c>
      <c r="H14" s="11" t="s">
        <v>16</v>
      </c>
      <c r="I14" s="11" t="s">
        <v>62</v>
      </c>
      <c r="J14" s="11">
        <v>0.4714045207910317</v>
      </c>
    </row>
    <row r="15" spans="1:10" ht="22.5" thickBot="1">
      <c r="A15" s="24">
        <v>2550</v>
      </c>
      <c r="B15" s="25" t="s">
        <v>7</v>
      </c>
      <c r="C15" s="26">
        <v>2</v>
      </c>
      <c r="D15" s="26">
        <v>1</v>
      </c>
      <c r="E15" s="27">
        <f t="shared" si="0"/>
        <v>1</v>
      </c>
      <c r="F15" s="47">
        <f>STDEVP(E10:E15)</f>
        <v>0.37267799624996495</v>
      </c>
      <c r="G15" t="str">
        <f>B15</f>
        <v>1.2</v>
      </c>
      <c r="H15" s="11" t="s">
        <v>17</v>
      </c>
      <c r="I15" s="11" t="s">
        <v>63</v>
      </c>
      <c r="J15" s="11">
        <v>0.37267799624996495</v>
      </c>
    </row>
    <row r="16" spans="1:10" ht="21.75">
      <c r="A16" s="17">
        <v>2550</v>
      </c>
      <c r="B16" s="18" t="s">
        <v>8</v>
      </c>
      <c r="C16" s="19">
        <v>3</v>
      </c>
      <c r="D16" s="19">
        <v>2</v>
      </c>
      <c r="E16" s="20">
        <f t="shared" si="0"/>
        <v>1</v>
      </c>
      <c r="F16" s="46">
        <f>STDEVP(E16:E87)</f>
        <v>0.517442666949921</v>
      </c>
      <c r="G16" s="14" t="s">
        <v>99</v>
      </c>
      <c r="H16" s="11" t="s">
        <v>18</v>
      </c>
      <c r="I16" s="11" t="s">
        <v>64</v>
      </c>
      <c r="J16" s="11">
        <v>0</v>
      </c>
    </row>
    <row r="17" spans="1:10" ht="21.75">
      <c r="A17" s="21">
        <v>2550</v>
      </c>
      <c r="B17" s="22" t="s">
        <v>8</v>
      </c>
      <c r="C17" s="2">
        <v>3</v>
      </c>
      <c r="D17" s="2">
        <v>1</v>
      </c>
      <c r="E17" s="23">
        <f t="shared" si="0"/>
        <v>2</v>
      </c>
      <c r="H17" s="11" t="s">
        <v>19</v>
      </c>
      <c r="I17" s="11" t="s">
        <v>65</v>
      </c>
      <c r="J17" s="11">
        <v>0</v>
      </c>
    </row>
    <row r="18" spans="1:10" ht="21.75">
      <c r="A18" s="21">
        <v>2550</v>
      </c>
      <c r="B18" s="22" t="s">
        <v>8</v>
      </c>
      <c r="C18" s="2">
        <v>3</v>
      </c>
      <c r="D18" s="2">
        <v>3</v>
      </c>
      <c r="E18" s="23">
        <f t="shared" si="0"/>
        <v>0</v>
      </c>
      <c r="H18" s="11" t="s">
        <v>20</v>
      </c>
      <c r="I18" s="11" t="s">
        <v>66</v>
      </c>
      <c r="J18" s="11">
        <v>0.7453559924999299</v>
      </c>
    </row>
    <row r="19" spans="1:10" ht="21.75">
      <c r="A19" s="21">
        <v>2550</v>
      </c>
      <c r="B19" s="22" t="s">
        <v>8</v>
      </c>
      <c r="C19" s="2">
        <v>3</v>
      </c>
      <c r="D19" s="2">
        <v>1</v>
      </c>
      <c r="E19" s="23">
        <f t="shared" si="0"/>
        <v>2</v>
      </c>
      <c r="H19" s="11" t="s">
        <v>21</v>
      </c>
      <c r="I19" s="11" t="s">
        <v>67</v>
      </c>
      <c r="J19" s="11">
        <v>0.37267799624996495</v>
      </c>
    </row>
    <row r="20" spans="1:10" ht="21.75">
      <c r="A20" s="21">
        <v>2550</v>
      </c>
      <c r="B20" s="22" t="s">
        <v>8</v>
      </c>
      <c r="C20" s="2">
        <v>3</v>
      </c>
      <c r="D20" s="2">
        <v>3</v>
      </c>
      <c r="E20" s="23">
        <f t="shared" si="0"/>
        <v>0</v>
      </c>
      <c r="H20" s="11" t="s">
        <v>22</v>
      </c>
      <c r="I20" s="11" t="s">
        <v>68</v>
      </c>
      <c r="J20" s="11">
        <v>0.6871842709362768</v>
      </c>
    </row>
    <row r="21" spans="1:10" ht="21.75">
      <c r="A21" s="21">
        <v>2550</v>
      </c>
      <c r="B21" s="22" t="s">
        <v>8</v>
      </c>
      <c r="C21" s="2">
        <v>3</v>
      </c>
      <c r="D21" s="2">
        <v>3</v>
      </c>
      <c r="E21" s="23">
        <f t="shared" si="0"/>
        <v>0</v>
      </c>
      <c r="F21" s="47">
        <f>STDEVP(E16:E21)</f>
        <v>0.8975274678557507</v>
      </c>
      <c r="G21" t="str">
        <f>B21</f>
        <v>2.1</v>
      </c>
      <c r="H21" s="11" t="s">
        <v>23</v>
      </c>
      <c r="I21" s="11" t="s">
        <v>69</v>
      </c>
      <c r="J21" s="11">
        <v>0.7637626158259734</v>
      </c>
    </row>
    <row r="22" spans="1:10" ht="21.75">
      <c r="A22" s="21">
        <v>2550</v>
      </c>
      <c r="B22" s="22" t="s">
        <v>17</v>
      </c>
      <c r="C22" s="2">
        <v>1</v>
      </c>
      <c r="D22" s="2">
        <v>1</v>
      </c>
      <c r="E22" s="23">
        <f t="shared" si="0"/>
        <v>0</v>
      </c>
      <c r="H22" s="11" t="s">
        <v>24</v>
      </c>
      <c r="I22" s="11" t="s">
        <v>70</v>
      </c>
      <c r="J22" s="11">
        <v>0</v>
      </c>
    </row>
    <row r="23" spans="1:10" ht="21.75">
      <c r="A23" s="21">
        <v>2550</v>
      </c>
      <c r="B23" s="22" t="s">
        <v>17</v>
      </c>
      <c r="C23" s="2">
        <v>2</v>
      </c>
      <c r="D23" s="2">
        <v>2</v>
      </c>
      <c r="E23" s="23">
        <f t="shared" si="0"/>
        <v>0</v>
      </c>
      <c r="H23" s="11" t="s">
        <v>25</v>
      </c>
      <c r="I23" s="11" t="s">
        <v>71</v>
      </c>
      <c r="J23" s="11">
        <v>0</v>
      </c>
    </row>
    <row r="24" spans="1:10" ht="21.75">
      <c r="A24" s="21">
        <v>2550</v>
      </c>
      <c r="B24" s="22" t="s">
        <v>17</v>
      </c>
      <c r="C24" s="2">
        <v>2</v>
      </c>
      <c r="D24" s="2">
        <v>1</v>
      </c>
      <c r="E24" s="23">
        <f t="shared" si="0"/>
        <v>1</v>
      </c>
      <c r="H24" s="11" t="s">
        <v>26</v>
      </c>
      <c r="I24" s="11" t="s">
        <v>72</v>
      </c>
      <c r="J24" s="11">
        <v>0.9574271077563381</v>
      </c>
    </row>
    <row r="25" spans="1:10" ht="21.75">
      <c r="A25" s="21">
        <v>2550</v>
      </c>
      <c r="B25" s="22" t="s">
        <v>17</v>
      </c>
      <c r="C25" s="2">
        <v>2</v>
      </c>
      <c r="D25" s="2">
        <v>2</v>
      </c>
      <c r="E25" s="23">
        <f t="shared" si="0"/>
        <v>0</v>
      </c>
      <c r="H25" s="11" t="s">
        <v>27</v>
      </c>
      <c r="I25" s="11" t="s">
        <v>73</v>
      </c>
      <c r="J25" s="11">
        <v>0.6871842709362768</v>
      </c>
    </row>
    <row r="26" spans="1:10" ht="21.75">
      <c r="A26" s="21">
        <v>2550</v>
      </c>
      <c r="B26" s="22" t="s">
        <v>17</v>
      </c>
      <c r="C26" s="2">
        <v>2</v>
      </c>
      <c r="D26" s="2">
        <v>2</v>
      </c>
      <c r="E26" s="23">
        <f t="shared" si="0"/>
        <v>0</v>
      </c>
      <c r="H26" s="11" t="s">
        <v>28</v>
      </c>
      <c r="I26" s="11" t="s">
        <v>74</v>
      </c>
      <c r="J26" s="11">
        <v>1.118033988749895</v>
      </c>
    </row>
    <row r="27" spans="1:10" ht="21.75">
      <c r="A27" s="21">
        <v>2550</v>
      </c>
      <c r="B27" s="22" t="s">
        <v>17</v>
      </c>
      <c r="C27" s="2">
        <v>2</v>
      </c>
      <c r="D27" s="2">
        <v>2</v>
      </c>
      <c r="E27" s="23">
        <f t="shared" si="0"/>
        <v>0</v>
      </c>
      <c r="F27" s="47">
        <f>STDEVP(E22:E27)</f>
        <v>0.37267799624996495</v>
      </c>
      <c r="G27" t="str">
        <f>B27</f>
        <v>2.10</v>
      </c>
      <c r="H27" s="11" t="s">
        <v>29</v>
      </c>
      <c r="I27" s="11" t="s">
        <v>75</v>
      </c>
      <c r="J27" s="11">
        <v>1.118033988749895</v>
      </c>
    </row>
    <row r="28" spans="1:10" ht="21.75">
      <c r="A28" s="21">
        <v>2550</v>
      </c>
      <c r="B28" s="22" t="s">
        <v>18</v>
      </c>
      <c r="C28" s="2">
        <v>3</v>
      </c>
      <c r="D28" s="2">
        <v>3</v>
      </c>
      <c r="E28" s="23">
        <f t="shared" si="0"/>
        <v>0</v>
      </c>
      <c r="H28" s="11" t="s">
        <v>30</v>
      </c>
      <c r="I28" s="11" t="s">
        <v>76</v>
      </c>
      <c r="J28" s="11">
        <v>0.37267799624996495</v>
      </c>
    </row>
    <row r="29" spans="1:10" ht="21.75">
      <c r="A29" s="21">
        <v>2550</v>
      </c>
      <c r="B29" s="22" t="s">
        <v>18</v>
      </c>
      <c r="C29" s="2">
        <v>3</v>
      </c>
      <c r="D29" s="2">
        <v>3</v>
      </c>
      <c r="E29" s="23">
        <f t="shared" si="0"/>
        <v>0</v>
      </c>
      <c r="H29" s="11" t="s">
        <v>31</v>
      </c>
      <c r="I29" s="11" t="s">
        <v>77</v>
      </c>
      <c r="J29" s="11">
        <v>0.4714045207910317</v>
      </c>
    </row>
    <row r="30" spans="1:10" ht="21.75">
      <c r="A30" s="21">
        <v>2550</v>
      </c>
      <c r="B30" s="22" t="s">
        <v>18</v>
      </c>
      <c r="C30" s="2">
        <v>3</v>
      </c>
      <c r="D30" s="2">
        <v>3</v>
      </c>
      <c r="E30" s="23">
        <f t="shared" si="0"/>
        <v>0</v>
      </c>
      <c r="H30" s="11" t="s">
        <v>32</v>
      </c>
      <c r="I30" s="11" t="s">
        <v>78</v>
      </c>
      <c r="J30" s="11">
        <v>0.6871842709362768</v>
      </c>
    </row>
    <row r="31" spans="1:10" ht="21.75">
      <c r="A31" s="21">
        <v>2550</v>
      </c>
      <c r="B31" s="22" t="s">
        <v>18</v>
      </c>
      <c r="C31" s="2">
        <v>3</v>
      </c>
      <c r="D31" s="2">
        <v>3</v>
      </c>
      <c r="E31" s="23">
        <f t="shared" si="0"/>
        <v>0</v>
      </c>
      <c r="H31" s="11" t="s">
        <v>33</v>
      </c>
      <c r="I31" s="11" t="s">
        <v>79</v>
      </c>
      <c r="J31" s="11">
        <v>0.37267799624996495</v>
      </c>
    </row>
    <row r="32" spans="1:10" ht="21.75">
      <c r="A32" s="21">
        <v>2550</v>
      </c>
      <c r="B32" s="22" t="s">
        <v>18</v>
      </c>
      <c r="C32" s="2">
        <v>3</v>
      </c>
      <c r="D32" s="2">
        <v>3</v>
      </c>
      <c r="E32" s="23">
        <f t="shared" si="0"/>
        <v>0</v>
      </c>
      <c r="H32" s="11" t="s">
        <v>34</v>
      </c>
      <c r="I32" s="11" t="s">
        <v>80</v>
      </c>
      <c r="J32" s="11">
        <v>0.5773502691896257</v>
      </c>
    </row>
    <row r="33" spans="1:10" ht="21.75">
      <c r="A33" s="21">
        <v>2550</v>
      </c>
      <c r="B33" s="22" t="s">
        <v>18</v>
      </c>
      <c r="C33" s="2">
        <v>3</v>
      </c>
      <c r="D33" s="2">
        <v>3</v>
      </c>
      <c r="E33" s="23">
        <f t="shared" si="0"/>
        <v>0</v>
      </c>
      <c r="F33" s="44">
        <f>STDEVP(E28:E33)</f>
        <v>0</v>
      </c>
      <c r="G33" t="str">
        <f>B33</f>
        <v>2.11</v>
      </c>
      <c r="H33" s="11" t="s">
        <v>35</v>
      </c>
      <c r="I33" s="11" t="s">
        <v>81</v>
      </c>
      <c r="J33" s="11">
        <v>0.7637626158259734</v>
      </c>
    </row>
    <row r="34" spans="1:10" ht="21.75">
      <c r="A34" s="21">
        <v>2550</v>
      </c>
      <c r="B34" s="22" t="s">
        <v>19</v>
      </c>
      <c r="C34" s="2">
        <v>3</v>
      </c>
      <c r="D34" s="2">
        <v>3</v>
      </c>
      <c r="E34" s="23">
        <f t="shared" si="0"/>
        <v>0</v>
      </c>
      <c r="H34" s="11" t="s">
        <v>36</v>
      </c>
      <c r="I34" s="11" t="s">
        <v>82</v>
      </c>
      <c r="J34" s="11">
        <v>0.5773502691896257</v>
      </c>
    </row>
    <row r="35" spans="1:10" ht="21.75">
      <c r="A35" s="21">
        <v>2550</v>
      </c>
      <c r="B35" s="22" t="s">
        <v>19</v>
      </c>
      <c r="C35" s="2">
        <v>3</v>
      </c>
      <c r="D35" s="2">
        <v>3</v>
      </c>
      <c r="E35" s="23">
        <f t="shared" si="0"/>
        <v>0</v>
      </c>
      <c r="H35" s="11" t="s">
        <v>37</v>
      </c>
      <c r="I35" s="11" t="s">
        <v>83</v>
      </c>
      <c r="J35" s="11">
        <v>0</v>
      </c>
    </row>
    <row r="36" spans="1:10" ht="21.75">
      <c r="A36" s="21">
        <v>2550</v>
      </c>
      <c r="B36" s="22" t="s">
        <v>19</v>
      </c>
      <c r="C36" s="2">
        <v>3</v>
      </c>
      <c r="D36" s="2">
        <v>3</v>
      </c>
      <c r="E36" s="23">
        <f t="shared" si="0"/>
        <v>0</v>
      </c>
      <c r="H36" s="11" t="s">
        <v>38</v>
      </c>
      <c r="I36" s="11" t="s">
        <v>84</v>
      </c>
      <c r="J36" s="11">
        <v>1.3437096247164249</v>
      </c>
    </row>
    <row r="37" spans="1:10" ht="21.75">
      <c r="A37" s="21">
        <v>2550</v>
      </c>
      <c r="B37" s="22" t="s">
        <v>19</v>
      </c>
      <c r="C37" s="2">
        <v>3</v>
      </c>
      <c r="D37" s="2">
        <v>3</v>
      </c>
      <c r="E37" s="23">
        <f t="shared" si="0"/>
        <v>0</v>
      </c>
      <c r="H37" s="11" t="s">
        <v>39</v>
      </c>
      <c r="I37" s="11" t="s">
        <v>85</v>
      </c>
      <c r="J37" s="11">
        <v>0.37267799624996495</v>
      </c>
    </row>
    <row r="38" spans="1:10" ht="21.75">
      <c r="A38" s="21">
        <v>2550</v>
      </c>
      <c r="B38" s="22" t="s">
        <v>19</v>
      </c>
      <c r="C38" s="2">
        <v>0</v>
      </c>
      <c r="D38" s="2">
        <v>0</v>
      </c>
      <c r="E38" s="23">
        <f t="shared" si="0"/>
        <v>0</v>
      </c>
      <c r="H38" s="11" t="s">
        <v>40</v>
      </c>
      <c r="I38" s="11" t="s">
        <v>86</v>
      </c>
      <c r="J38" s="11">
        <v>0</v>
      </c>
    </row>
    <row r="39" spans="1:10" ht="21.75">
      <c r="A39" s="21">
        <v>2550</v>
      </c>
      <c r="B39" s="22" t="s">
        <v>19</v>
      </c>
      <c r="C39" s="2">
        <v>0</v>
      </c>
      <c r="D39" s="2">
        <v>0</v>
      </c>
      <c r="E39" s="23">
        <f t="shared" si="0"/>
        <v>0</v>
      </c>
      <c r="F39" s="44">
        <f>STDEVP(E34:E39)</f>
        <v>0</v>
      </c>
      <c r="G39" t="str">
        <f>B39</f>
        <v>2.12</v>
      </c>
      <c r="H39" s="11" t="s">
        <v>41</v>
      </c>
      <c r="I39" s="11" t="s">
        <v>87</v>
      </c>
      <c r="J39" s="11">
        <v>0.7637626158259734</v>
      </c>
    </row>
    <row r="40" spans="1:10" ht="21.75">
      <c r="A40" s="21">
        <v>2550</v>
      </c>
      <c r="B40" s="22" t="s">
        <v>9</v>
      </c>
      <c r="C40" s="2">
        <v>3</v>
      </c>
      <c r="D40" s="2">
        <v>3</v>
      </c>
      <c r="E40" s="23">
        <f t="shared" si="0"/>
        <v>0</v>
      </c>
      <c r="H40" s="11" t="s">
        <v>42</v>
      </c>
      <c r="I40" s="11" t="s">
        <v>88</v>
      </c>
      <c r="J40" s="11">
        <v>0.37267799624996495</v>
      </c>
    </row>
    <row r="41" spans="1:10" ht="21.75">
      <c r="A41" s="21">
        <v>2550</v>
      </c>
      <c r="B41" s="22" t="s">
        <v>9</v>
      </c>
      <c r="C41" s="2">
        <v>3</v>
      </c>
      <c r="D41" s="2">
        <v>3</v>
      </c>
      <c r="E41" s="23">
        <f t="shared" si="0"/>
        <v>0</v>
      </c>
      <c r="H41" s="11" t="s">
        <v>43</v>
      </c>
      <c r="I41" s="11" t="s">
        <v>89</v>
      </c>
      <c r="J41" s="11">
        <v>0.7453559924999299</v>
      </c>
    </row>
    <row r="42" spans="1:10" ht="21.75">
      <c r="A42" s="21">
        <v>2550</v>
      </c>
      <c r="B42" s="22" t="s">
        <v>9</v>
      </c>
      <c r="C42" s="2">
        <v>2</v>
      </c>
      <c r="D42" s="2">
        <v>2</v>
      </c>
      <c r="E42" s="23">
        <f t="shared" si="0"/>
        <v>0</v>
      </c>
      <c r="H42" s="11" t="s">
        <v>44</v>
      </c>
      <c r="I42" s="11" t="s">
        <v>90</v>
      </c>
      <c r="J42" s="11">
        <v>0.37267799624996495</v>
      </c>
    </row>
    <row r="43" spans="1:10" ht="21.75">
      <c r="A43" s="21">
        <v>2550</v>
      </c>
      <c r="B43" s="22" t="s">
        <v>9</v>
      </c>
      <c r="C43" s="2">
        <v>3</v>
      </c>
      <c r="D43" s="2">
        <v>3</v>
      </c>
      <c r="E43" s="23">
        <f t="shared" si="0"/>
        <v>0</v>
      </c>
      <c r="H43" s="28" t="s">
        <v>94</v>
      </c>
      <c r="I43" s="28"/>
      <c r="J43" s="12">
        <f>E238</f>
        <v>0.6718514145100797</v>
      </c>
    </row>
    <row r="44" spans="1:5" ht="21.75">
      <c r="A44" s="21">
        <v>2550</v>
      </c>
      <c r="B44" s="22" t="s">
        <v>9</v>
      </c>
      <c r="C44" s="2">
        <v>2</v>
      </c>
      <c r="D44" s="2">
        <v>2</v>
      </c>
      <c r="E44" s="23">
        <f t="shared" si="0"/>
        <v>0</v>
      </c>
    </row>
    <row r="45" spans="1:7" ht="21.75">
      <c r="A45" s="21">
        <v>2550</v>
      </c>
      <c r="B45" s="22" t="s">
        <v>9</v>
      </c>
      <c r="C45" s="2">
        <v>3</v>
      </c>
      <c r="D45" s="2">
        <v>3</v>
      </c>
      <c r="E45" s="23">
        <f t="shared" si="0"/>
        <v>0</v>
      </c>
      <c r="F45" s="44">
        <f>STDEVP(E40:E45)</f>
        <v>0</v>
      </c>
      <c r="G45" t="str">
        <f>B45</f>
        <v>2.2</v>
      </c>
    </row>
    <row r="46" spans="1:5" ht="21.75">
      <c r="A46" s="21">
        <v>2550</v>
      </c>
      <c r="B46" s="22" t="s">
        <v>10</v>
      </c>
      <c r="C46" s="2">
        <v>3</v>
      </c>
      <c r="D46" s="2">
        <v>3</v>
      </c>
      <c r="E46" s="23">
        <f t="shared" si="0"/>
        <v>0</v>
      </c>
    </row>
    <row r="47" spans="1:5" ht="21.75">
      <c r="A47" s="21">
        <v>2550</v>
      </c>
      <c r="B47" s="22" t="s">
        <v>10</v>
      </c>
      <c r="C47" s="2">
        <v>3</v>
      </c>
      <c r="D47" s="2">
        <v>3</v>
      </c>
      <c r="E47" s="23">
        <f t="shared" si="0"/>
        <v>0</v>
      </c>
    </row>
    <row r="48" spans="1:5" ht="21.75">
      <c r="A48" s="21">
        <v>2550</v>
      </c>
      <c r="B48" s="22" t="s">
        <v>10</v>
      </c>
      <c r="C48" s="2">
        <v>1</v>
      </c>
      <c r="D48" s="2">
        <v>1</v>
      </c>
      <c r="E48" s="23">
        <f t="shared" si="0"/>
        <v>0</v>
      </c>
    </row>
    <row r="49" spans="1:5" ht="21.75">
      <c r="A49" s="21">
        <v>2550</v>
      </c>
      <c r="B49" s="22" t="s">
        <v>10</v>
      </c>
      <c r="C49" s="2">
        <v>3</v>
      </c>
      <c r="D49" s="2">
        <v>2</v>
      </c>
      <c r="E49" s="23">
        <f t="shared" si="0"/>
        <v>1</v>
      </c>
    </row>
    <row r="50" spans="1:5" ht="21.75">
      <c r="A50" s="21">
        <v>2550</v>
      </c>
      <c r="B50" s="22" t="s">
        <v>10</v>
      </c>
      <c r="C50" s="2">
        <v>3</v>
      </c>
      <c r="D50" s="2">
        <v>3</v>
      </c>
      <c r="E50" s="23">
        <f t="shared" si="0"/>
        <v>0</v>
      </c>
    </row>
    <row r="51" spans="1:7" ht="21.75">
      <c r="A51" s="21">
        <v>2550</v>
      </c>
      <c r="B51" s="22" t="s">
        <v>10</v>
      </c>
      <c r="C51" s="2">
        <v>1</v>
      </c>
      <c r="D51" s="2">
        <v>1</v>
      </c>
      <c r="E51" s="23">
        <f t="shared" si="0"/>
        <v>0</v>
      </c>
      <c r="F51" s="47">
        <f>STDEVP(E46:E51)</f>
        <v>0.37267799624996495</v>
      </c>
      <c r="G51" t="str">
        <f>B51</f>
        <v>2.3</v>
      </c>
    </row>
    <row r="52" spans="1:5" ht="21.75">
      <c r="A52" s="21">
        <v>2550</v>
      </c>
      <c r="B52" s="22" t="s">
        <v>11</v>
      </c>
      <c r="C52" s="2">
        <v>1</v>
      </c>
      <c r="D52" s="2">
        <v>1</v>
      </c>
      <c r="E52" s="23">
        <f t="shared" si="0"/>
        <v>0</v>
      </c>
    </row>
    <row r="53" spans="1:5" ht="21.75">
      <c r="A53" s="21">
        <v>2550</v>
      </c>
      <c r="B53" s="22" t="s">
        <v>11</v>
      </c>
      <c r="C53" s="2">
        <v>1</v>
      </c>
      <c r="D53" s="2">
        <v>1</v>
      </c>
      <c r="E53" s="23">
        <f t="shared" si="0"/>
        <v>0</v>
      </c>
    </row>
    <row r="54" spans="1:5" ht="21.75">
      <c r="A54" s="21">
        <v>2550</v>
      </c>
      <c r="B54" s="22" t="s">
        <v>11</v>
      </c>
      <c r="C54" s="2">
        <v>1</v>
      </c>
      <c r="D54" s="2">
        <v>1</v>
      </c>
      <c r="E54" s="23">
        <f t="shared" si="0"/>
        <v>0</v>
      </c>
    </row>
    <row r="55" spans="1:5" ht="21.75">
      <c r="A55" s="21">
        <v>2550</v>
      </c>
      <c r="B55" s="22" t="s">
        <v>11</v>
      </c>
      <c r="C55" s="2">
        <v>1</v>
      </c>
      <c r="D55" s="2">
        <v>1</v>
      </c>
      <c r="E55" s="23">
        <f t="shared" si="0"/>
        <v>0</v>
      </c>
    </row>
    <row r="56" spans="1:5" ht="21.75">
      <c r="A56" s="21">
        <v>2550</v>
      </c>
      <c r="B56" s="22" t="s">
        <v>11</v>
      </c>
      <c r="C56" s="2">
        <v>1</v>
      </c>
      <c r="D56" s="2">
        <v>1</v>
      </c>
      <c r="E56" s="23">
        <f t="shared" si="0"/>
        <v>0</v>
      </c>
    </row>
    <row r="57" spans="1:7" ht="21.75">
      <c r="A57" s="21">
        <v>2550</v>
      </c>
      <c r="B57" s="22" t="s">
        <v>11</v>
      </c>
      <c r="C57" s="2">
        <v>1</v>
      </c>
      <c r="D57" s="2">
        <v>1</v>
      </c>
      <c r="E57" s="23">
        <f t="shared" si="0"/>
        <v>0</v>
      </c>
      <c r="F57" s="44">
        <f>STDEVP(E52:E57)</f>
        <v>0</v>
      </c>
      <c r="G57" t="str">
        <f>B57</f>
        <v>2.4</v>
      </c>
    </row>
    <row r="58" spans="1:5" ht="21.75">
      <c r="A58" s="21">
        <v>2550</v>
      </c>
      <c r="B58" s="22" t="s">
        <v>12</v>
      </c>
      <c r="C58" s="2">
        <v>0</v>
      </c>
      <c r="D58" s="2">
        <v>0</v>
      </c>
      <c r="E58" s="23">
        <f t="shared" si="0"/>
        <v>0</v>
      </c>
    </row>
    <row r="59" spans="1:5" ht="21.75">
      <c r="A59" s="21">
        <v>2550</v>
      </c>
      <c r="B59" s="22" t="s">
        <v>12</v>
      </c>
      <c r="C59" s="2">
        <v>1</v>
      </c>
      <c r="D59" s="2">
        <v>0</v>
      </c>
      <c r="E59" s="23">
        <f t="shared" si="0"/>
        <v>1</v>
      </c>
    </row>
    <row r="60" spans="1:5" ht="21.75">
      <c r="A60" s="21">
        <v>2550</v>
      </c>
      <c r="B60" s="22" t="s">
        <v>12</v>
      </c>
      <c r="C60" s="2">
        <v>1</v>
      </c>
      <c r="D60" s="2">
        <v>1</v>
      </c>
      <c r="E60" s="23">
        <f t="shared" si="0"/>
        <v>0</v>
      </c>
    </row>
    <row r="61" spans="1:5" ht="21.75">
      <c r="A61" s="21">
        <v>2550</v>
      </c>
      <c r="B61" s="22" t="s">
        <v>12</v>
      </c>
      <c r="C61" s="2">
        <v>0</v>
      </c>
      <c r="D61" s="2">
        <v>0</v>
      </c>
      <c r="E61" s="23">
        <f t="shared" si="0"/>
        <v>0</v>
      </c>
    </row>
    <row r="62" spans="1:5" ht="21.75">
      <c r="A62" s="21">
        <v>2550</v>
      </c>
      <c r="B62" s="22" t="s">
        <v>12</v>
      </c>
      <c r="C62" s="2">
        <v>0</v>
      </c>
      <c r="D62" s="2">
        <v>0</v>
      </c>
      <c r="E62" s="23">
        <f t="shared" si="0"/>
        <v>0</v>
      </c>
    </row>
    <row r="63" spans="1:7" ht="21.75">
      <c r="A63" s="21">
        <v>2550</v>
      </c>
      <c r="B63" s="22" t="s">
        <v>12</v>
      </c>
      <c r="C63" s="2">
        <v>3</v>
      </c>
      <c r="D63" s="2">
        <v>3</v>
      </c>
      <c r="E63" s="23">
        <f t="shared" si="0"/>
        <v>0</v>
      </c>
      <c r="F63" s="47">
        <f>STDEVP(E58:E63)</f>
        <v>0.37267799624996495</v>
      </c>
      <c r="G63" t="str">
        <f>B63</f>
        <v>2.5</v>
      </c>
    </row>
    <row r="64" spans="1:5" ht="21.75">
      <c r="A64" s="21">
        <v>2550</v>
      </c>
      <c r="B64" s="22" t="s">
        <v>13</v>
      </c>
      <c r="C64" s="2">
        <v>0</v>
      </c>
      <c r="D64" s="2">
        <v>0</v>
      </c>
      <c r="E64" s="23">
        <f t="shared" si="0"/>
        <v>0</v>
      </c>
    </row>
    <row r="65" spans="1:5" ht="21.75">
      <c r="A65" s="21">
        <v>2550</v>
      </c>
      <c r="B65" s="22" t="s">
        <v>13</v>
      </c>
      <c r="C65" s="2">
        <v>1</v>
      </c>
      <c r="D65" s="2">
        <v>1</v>
      </c>
      <c r="E65" s="23">
        <f t="shared" si="0"/>
        <v>0</v>
      </c>
    </row>
    <row r="66" spans="1:5" ht="21.75">
      <c r="A66" s="21">
        <v>2550</v>
      </c>
      <c r="B66" s="22" t="s">
        <v>13</v>
      </c>
      <c r="C66" s="2">
        <v>0</v>
      </c>
      <c r="D66" s="2">
        <v>1</v>
      </c>
      <c r="E66" s="23">
        <f t="shared" si="0"/>
        <v>-1</v>
      </c>
    </row>
    <row r="67" spans="1:5" ht="21.75">
      <c r="A67" s="21">
        <v>2550</v>
      </c>
      <c r="B67" s="22" t="s">
        <v>13</v>
      </c>
      <c r="C67" s="2">
        <v>1</v>
      </c>
      <c r="D67" s="2">
        <v>1</v>
      </c>
      <c r="E67" s="23">
        <f t="shared" si="0"/>
        <v>0</v>
      </c>
    </row>
    <row r="68" spans="1:5" ht="21.75">
      <c r="A68" s="21">
        <v>2550</v>
      </c>
      <c r="B68" s="22" t="s">
        <v>13</v>
      </c>
      <c r="C68" s="2">
        <v>1</v>
      </c>
      <c r="D68" s="2">
        <v>1</v>
      </c>
      <c r="E68" s="23">
        <f t="shared" si="0"/>
        <v>0</v>
      </c>
    </row>
    <row r="69" spans="1:7" ht="21.75">
      <c r="A69" s="21">
        <v>2550</v>
      </c>
      <c r="B69" s="22" t="s">
        <v>13</v>
      </c>
      <c r="C69" s="2">
        <v>3</v>
      </c>
      <c r="D69" s="2">
        <v>1</v>
      </c>
      <c r="E69" s="23">
        <f aca="true" t="shared" si="1" ref="E69:E132">C69-D69</f>
        <v>2</v>
      </c>
      <c r="F69" s="47">
        <f>STDEVP(E64:E69)</f>
        <v>0.8975274678557507</v>
      </c>
      <c r="G69" t="str">
        <f>B69</f>
        <v>2.6</v>
      </c>
    </row>
    <row r="70" spans="1:5" ht="21.75">
      <c r="A70" s="21">
        <v>2550</v>
      </c>
      <c r="B70" s="22" t="s">
        <v>14</v>
      </c>
      <c r="C70" s="2">
        <v>3</v>
      </c>
      <c r="D70" s="2">
        <v>3</v>
      </c>
      <c r="E70" s="23">
        <f t="shared" si="1"/>
        <v>0</v>
      </c>
    </row>
    <row r="71" spans="1:5" ht="21.75">
      <c r="A71" s="21">
        <v>2550</v>
      </c>
      <c r="B71" s="22" t="s">
        <v>14</v>
      </c>
      <c r="C71" s="2">
        <v>3</v>
      </c>
      <c r="D71" s="2">
        <v>3</v>
      </c>
      <c r="E71" s="23">
        <f t="shared" si="1"/>
        <v>0</v>
      </c>
    </row>
    <row r="72" spans="1:5" ht="21.75">
      <c r="A72" s="21">
        <v>2550</v>
      </c>
      <c r="B72" s="22" t="s">
        <v>14</v>
      </c>
      <c r="C72" s="2">
        <v>3</v>
      </c>
      <c r="D72" s="2">
        <v>3</v>
      </c>
      <c r="E72" s="23">
        <f t="shared" si="1"/>
        <v>0</v>
      </c>
    </row>
    <row r="73" spans="1:5" ht="21.75">
      <c r="A73" s="21">
        <v>2550</v>
      </c>
      <c r="B73" s="22" t="s">
        <v>14</v>
      </c>
      <c r="C73" s="2">
        <v>3</v>
      </c>
      <c r="D73" s="2">
        <v>3</v>
      </c>
      <c r="E73" s="23">
        <f t="shared" si="1"/>
        <v>0</v>
      </c>
    </row>
    <row r="74" spans="1:5" ht="21.75">
      <c r="A74" s="21">
        <v>2550</v>
      </c>
      <c r="B74" s="22" t="s">
        <v>14</v>
      </c>
      <c r="C74" s="2">
        <v>2</v>
      </c>
      <c r="D74" s="2">
        <v>2</v>
      </c>
      <c r="E74" s="23">
        <f t="shared" si="1"/>
        <v>0</v>
      </c>
    </row>
    <row r="75" spans="1:7" ht="21.75">
      <c r="A75" s="21">
        <v>2550</v>
      </c>
      <c r="B75" s="22" t="s">
        <v>14</v>
      </c>
      <c r="C75" s="2">
        <v>3</v>
      </c>
      <c r="D75" s="2">
        <v>3</v>
      </c>
      <c r="E75" s="23">
        <f t="shared" si="1"/>
        <v>0</v>
      </c>
      <c r="F75" s="44">
        <f>STDEVP(E70:E75)</f>
        <v>0</v>
      </c>
      <c r="G75" t="str">
        <f>B75</f>
        <v>2.7</v>
      </c>
    </row>
    <row r="76" spans="1:5" ht="21.75">
      <c r="A76" s="21">
        <v>2550</v>
      </c>
      <c r="B76" s="22" t="s">
        <v>15</v>
      </c>
      <c r="C76" s="2">
        <v>2</v>
      </c>
      <c r="D76" s="2">
        <v>1</v>
      </c>
      <c r="E76" s="23">
        <f t="shared" si="1"/>
        <v>1</v>
      </c>
    </row>
    <row r="77" spans="1:5" ht="21.75">
      <c r="A77" s="21">
        <v>2550</v>
      </c>
      <c r="B77" s="22" t="s">
        <v>15</v>
      </c>
      <c r="C77" s="2">
        <v>2</v>
      </c>
      <c r="D77" s="2">
        <v>1</v>
      </c>
      <c r="E77" s="23">
        <f t="shared" si="1"/>
        <v>1</v>
      </c>
    </row>
    <row r="78" spans="1:5" ht="21.75">
      <c r="A78" s="21">
        <v>2550</v>
      </c>
      <c r="B78" s="22" t="s">
        <v>15</v>
      </c>
      <c r="C78" s="2">
        <v>2</v>
      </c>
      <c r="D78" s="2">
        <v>2</v>
      </c>
      <c r="E78" s="23">
        <f t="shared" si="1"/>
        <v>0</v>
      </c>
    </row>
    <row r="79" spans="1:5" ht="21.75">
      <c r="A79" s="21">
        <v>2550</v>
      </c>
      <c r="B79" s="22" t="s">
        <v>15</v>
      </c>
      <c r="C79" s="2">
        <v>1</v>
      </c>
      <c r="D79" s="2">
        <v>1</v>
      </c>
      <c r="E79" s="23">
        <f t="shared" si="1"/>
        <v>0</v>
      </c>
    </row>
    <row r="80" spans="1:5" ht="21.75">
      <c r="A80" s="21">
        <v>2550</v>
      </c>
      <c r="B80" s="22" t="s">
        <v>15</v>
      </c>
      <c r="C80" s="2">
        <v>1</v>
      </c>
      <c r="D80" s="2">
        <v>1</v>
      </c>
      <c r="E80" s="23">
        <f t="shared" si="1"/>
        <v>0</v>
      </c>
    </row>
    <row r="81" spans="1:7" ht="21.75">
      <c r="A81" s="21">
        <v>2550</v>
      </c>
      <c r="B81" s="22" t="s">
        <v>15</v>
      </c>
      <c r="C81" s="2">
        <v>2</v>
      </c>
      <c r="D81" s="2">
        <v>1</v>
      </c>
      <c r="E81" s="23">
        <f t="shared" si="1"/>
        <v>1</v>
      </c>
      <c r="F81" s="44">
        <f>STDEVP(E76:E81)</f>
        <v>0.5</v>
      </c>
      <c r="G81" t="str">
        <f>B81</f>
        <v>2.8</v>
      </c>
    </row>
    <row r="82" spans="1:5" ht="21.75">
      <c r="A82" s="21">
        <v>2550</v>
      </c>
      <c r="B82" s="22" t="s">
        <v>16</v>
      </c>
      <c r="C82" s="2">
        <v>3</v>
      </c>
      <c r="D82" s="2">
        <v>2</v>
      </c>
      <c r="E82" s="23">
        <f t="shared" si="1"/>
        <v>1</v>
      </c>
    </row>
    <row r="83" spans="1:5" ht="21.75">
      <c r="A83" s="21">
        <v>2550</v>
      </c>
      <c r="B83" s="22" t="s">
        <v>16</v>
      </c>
      <c r="C83" s="2">
        <v>3</v>
      </c>
      <c r="D83" s="2">
        <v>3</v>
      </c>
      <c r="E83" s="23">
        <f t="shared" si="1"/>
        <v>0</v>
      </c>
    </row>
    <row r="84" spans="1:5" ht="21.75">
      <c r="A84" s="21">
        <v>2550</v>
      </c>
      <c r="B84" s="22" t="s">
        <v>16</v>
      </c>
      <c r="C84" s="2">
        <v>2</v>
      </c>
      <c r="D84" s="2">
        <v>1</v>
      </c>
      <c r="E84" s="23">
        <f t="shared" si="1"/>
        <v>1</v>
      </c>
    </row>
    <row r="85" spans="1:5" ht="21.75">
      <c r="A85" s="21">
        <v>2550</v>
      </c>
      <c r="B85" s="22" t="s">
        <v>16</v>
      </c>
      <c r="C85" s="2">
        <v>2</v>
      </c>
      <c r="D85" s="2">
        <v>2</v>
      </c>
      <c r="E85" s="23">
        <f t="shared" si="1"/>
        <v>0</v>
      </c>
    </row>
    <row r="86" spans="1:5" ht="21.75">
      <c r="A86" s="21">
        <v>2550</v>
      </c>
      <c r="B86" s="22" t="s">
        <v>16</v>
      </c>
      <c r="C86" s="2">
        <v>3</v>
      </c>
      <c r="D86" s="2">
        <v>3</v>
      </c>
      <c r="E86" s="23">
        <f t="shared" si="1"/>
        <v>0</v>
      </c>
    </row>
    <row r="87" spans="1:7" ht="22.5" thickBot="1">
      <c r="A87" s="24">
        <v>2550</v>
      </c>
      <c r="B87" s="25" t="s">
        <v>16</v>
      </c>
      <c r="C87" s="26">
        <v>3</v>
      </c>
      <c r="D87" s="26">
        <v>3</v>
      </c>
      <c r="E87" s="27">
        <f t="shared" si="1"/>
        <v>0</v>
      </c>
      <c r="F87" s="47">
        <f>STDEVP(E82:E87)</f>
        <v>0.4714045207910317</v>
      </c>
      <c r="G87" t="str">
        <f>B87</f>
        <v>2.9</v>
      </c>
    </row>
    <row r="88" spans="1:7" ht="21.75">
      <c r="A88" s="17">
        <v>2550</v>
      </c>
      <c r="B88" s="18" t="s">
        <v>20</v>
      </c>
      <c r="C88" s="19">
        <v>3</v>
      </c>
      <c r="D88" s="19">
        <v>1</v>
      </c>
      <c r="E88" s="20">
        <f t="shared" si="1"/>
        <v>2</v>
      </c>
      <c r="F88" s="46">
        <f>STDEVP(E88:E99)</f>
        <v>0.5951190357119042</v>
      </c>
      <c r="G88" s="14" t="s">
        <v>100</v>
      </c>
    </row>
    <row r="89" spans="1:5" ht="21.75">
      <c r="A89" s="21">
        <v>2550</v>
      </c>
      <c r="B89" s="22" t="s">
        <v>20</v>
      </c>
      <c r="C89" s="2">
        <v>1</v>
      </c>
      <c r="D89" s="2">
        <v>1</v>
      </c>
      <c r="E89" s="23">
        <f t="shared" si="1"/>
        <v>0</v>
      </c>
    </row>
    <row r="90" spans="1:5" ht="21.75">
      <c r="A90" s="21">
        <v>2550</v>
      </c>
      <c r="B90" s="22" t="s">
        <v>20</v>
      </c>
      <c r="C90" s="2">
        <v>1</v>
      </c>
      <c r="D90" s="2">
        <v>1</v>
      </c>
      <c r="E90" s="23">
        <f t="shared" si="1"/>
        <v>0</v>
      </c>
    </row>
    <row r="91" spans="1:5" ht="21.75">
      <c r="A91" s="21">
        <v>2550</v>
      </c>
      <c r="B91" s="22" t="s">
        <v>20</v>
      </c>
      <c r="C91" s="2">
        <v>3</v>
      </c>
      <c r="D91" s="2">
        <v>3</v>
      </c>
      <c r="E91" s="23">
        <f t="shared" si="1"/>
        <v>0</v>
      </c>
    </row>
    <row r="92" spans="1:5" ht="21.75">
      <c r="A92" s="21">
        <v>2550</v>
      </c>
      <c r="B92" s="22" t="s">
        <v>20</v>
      </c>
      <c r="C92" s="2">
        <v>3</v>
      </c>
      <c r="D92" s="2">
        <v>3</v>
      </c>
      <c r="E92" s="23">
        <f t="shared" si="1"/>
        <v>0</v>
      </c>
    </row>
    <row r="93" spans="1:7" ht="21.75">
      <c r="A93" s="21">
        <v>2550</v>
      </c>
      <c r="B93" s="22" t="s">
        <v>20</v>
      </c>
      <c r="C93" s="2">
        <v>3</v>
      </c>
      <c r="D93" s="2">
        <v>3</v>
      </c>
      <c r="E93" s="23">
        <f t="shared" si="1"/>
        <v>0</v>
      </c>
      <c r="F93" s="47">
        <f>STDEVP(E88:E93)</f>
        <v>0.7453559924999299</v>
      </c>
      <c r="G93" t="str">
        <f>B93</f>
        <v>3.1</v>
      </c>
    </row>
    <row r="94" spans="1:5" ht="21.75">
      <c r="A94" s="21">
        <v>2550</v>
      </c>
      <c r="B94" s="22" t="s">
        <v>21</v>
      </c>
      <c r="C94" s="2">
        <v>3</v>
      </c>
      <c r="D94" s="2">
        <v>3</v>
      </c>
      <c r="E94" s="23">
        <f t="shared" si="1"/>
        <v>0</v>
      </c>
    </row>
    <row r="95" spans="1:5" ht="21.75">
      <c r="A95" s="21">
        <v>2550</v>
      </c>
      <c r="B95" s="22" t="s">
        <v>21</v>
      </c>
      <c r="C95" s="2">
        <v>3</v>
      </c>
      <c r="D95" s="2">
        <v>3</v>
      </c>
      <c r="E95" s="23">
        <f t="shared" si="1"/>
        <v>0</v>
      </c>
    </row>
    <row r="96" spans="1:5" ht="21.75">
      <c r="A96" s="21">
        <v>2550</v>
      </c>
      <c r="B96" s="22" t="s">
        <v>21</v>
      </c>
      <c r="C96" s="2">
        <v>2</v>
      </c>
      <c r="D96" s="2">
        <v>2</v>
      </c>
      <c r="E96" s="23">
        <f t="shared" si="1"/>
        <v>0</v>
      </c>
    </row>
    <row r="97" spans="1:5" ht="21.75">
      <c r="A97" s="21">
        <v>2550</v>
      </c>
      <c r="B97" s="22" t="s">
        <v>21</v>
      </c>
      <c r="C97" s="2">
        <v>3</v>
      </c>
      <c r="D97" s="2">
        <v>3</v>
      </c>
      <c r="E97" s="23">
        <f t="shared" si="1"/>
        <v>0</v>
      </c>
    </row>
    <row r="98" spans="1:5" ht="21.75">
      <c r="A98" s="21">
        <v>2550</v>
      </c>
      <c r="B98" s="22" t="s">
        <v>21</v>
      </c>
      <c r="C98" s="2">
        <v>3</v>
      </c>
      <c r="D98" s="2">
        <v>2</v>
      </c>
      <c r="E98" s="23">
        <f t="shared" si="1"/>
        <v>1</v>
      </c>
    </row>
    <row r="99" spans="1:7" ht="22.5" thickBot="1">
      <c r="A99" s="24">
        <v>2550</v>
      </c>
      <c r="B99" s="25" t="s">
        <v>21</v>
      </c>
      <c r="C99" s="26">
        <v>1</v>
      </c>
      <c r="D99" s="26">
        <v>1</v>
      </c>
      <c r="E99" s="27">
        <f t="shared" si="1"/>
        <v>0</v>
      </c>
      <c r="F99" s="47">
        <f>STDEVP(E94:E99)</f>
        <v>0.37267799624996495</v>
      </c>
      <c r="G99" t="str">
        <f>B99</f>
        <v>3.2</v>
      </c>
    </row>
    <row r="100" spans="1:7" ht="21.75">
      <c r="A100" s="17">
        <v>2550</v>
      </c>
      <c r="B100" s="18" t="s">
        <v>22</v>
      </c>
      <c r="C100" s="19">
        <v>3</v>
      </c>
      <c r="D100" s="19">
        <v>2</v>
      </c>
      <c r="E100" s="20">
        <f t="shared" si="1"/>
        <v>1</v>
      </c>
      <c r="F100" s="46">
        <f>STDEVP(E100:E123)</f>
        <v>0.6236095644623235</v>
      </c>
      <c r="G100" s="14" t="s">
        <v>101</v>
      </c>
    </row>
    <row r="101" spans="1:5" ht="21.75">
      <c r="A101" s="21">
        <v>2550</v>
      </c>
      <c r="B101" s="22" t="s">
        <v>22</v>
      </c>
      <c r="C101" s="2">
        <v>2</v>
      </c>
      <c r="D101" s="2">
        <v>1</v>
      </c>
      <c r="E101" s="23">
        <f t="shared" si="1"/>
        <v>1</v>
      </c>
    </row>
    <row r="102" spans="1:5" ht="21.75">
      <c r="A102" s="21">
        <v>2550</v>
      </c>
      <c r="B102" s="22" t="s">
        <v>22</v>
      </c>
      <c r="C102" s="2">
        <v>3</v>
      </c>
      <c r="D102" s="2">
        <v>1</v>
      </c>
      <c r="E102" s="23">
        <f t="shared" si="1"/>
        <v>2</v>
      </c>
    </row>
    <row r="103" spans="1:5" ht="21.75">
      <c r="A103" s="21">
        <v>2550</v>
      </c>
      <c r="B103" s="22" t="s">
        <v>22</v>
      </c>
      <c r="C103" s="2">
        <v>3</v>
      </c>
      <c r="D103" s="2">
        <v>3</v>
      </c>
      <c r="E103" s="23">
        <f t="shared" si="1"/>
        <v>0</v>
      </c>
    </row>
    <row r="104" spans="1:5" ht="21.75">
      <c r="A104" s="21">
        <v>2550</v>
      </c>
      <c r="B104" s="22" t="s">
        <v>22</v>
      </c>
      <c r="C104" s="2">
        <v>1</v>
      </c>
      <c r="D104" s="2">
        <v>1</v>
      </c>
      <c r="E104" s="23">
        <f t="shared" si="1"/>
        <v>0</v>
      </c>
    </row>
    <row r="105" spans="1:7" ht="21.75">
      <c r="A105" s="21">
        <v>2550</v>
      </c>
      <c r="B105" s="22" t="s">
        <v>22</v>
      </c>
      <c r="C105" s="2">
        <v>3</v>
      </c>
      <c r="D105" s="2">
        <v>2</v>
      </c>
      <c r="E105" s="23">
        <f t="shared" si="1"/>
        <v>1</v>
      </c>
      <c r="F105" s="47">
        <f>STDEVP(E100:E105)</f>
        <v>0.6871842709362768</v>
      </c>
      <c r="G105" t="str">
        <f>B105</f>
        <v>4.1</v>
      </c>
    </row>
    <row r="106" spans="1:5" ht="21.75">
      <c r="A106" s="21">
        <v>2550</v>
      </c>
      <c r="B106" s="22" t="s">
        <v>23</v>
      </c>
      <c r="C106" s="2">
        <v>2</v>
      </c>
      <c r="D106" s="2">
        <v>2</v>
      </c>
      <c r="E106" s="23">
        <f t="shared" si="1"/>
        <v>0</v>
      </c>
    </row>
    <row r="107" spans="1:5" ht="21.75">
      <c r="A107" s="21">
        <v>2550</v>
      </c>
      <c r="B107" s="22" t="s">
        <v>23</v>
      </c>
      <c r="C107" s="2">
        <v>2</v>
      </c>
      <c r="D107" s="2">
        <v>0</v>
      </c>
      <c r="E107" s="23">
        <f t="shared" si="1"/>
        <v>2</v>
      </c>
    </row>
    <row r="108" spans="1:5" ht="21.75">
      <c r="A108" s="21">
        <v>2550</v>
      </c>
      <c r="B108" s="22" t="s">
        <v>23</v>
      </c>
      <c r="C108" s="2">
        <v>2</v>
      </c>
      <c r="D108" s="2">
        <v>1</v>
      </c>
      <c r="E108" s="23">
        <f t="shared" si="1"/>
        <v>1</v>
      </c>
    </row>
    <row r="109" spans="1:5" ht="21.75">
      <c r="A109" s="21">
        <v>2550</v>
      </c>
      <c r="B109" s="22" t="s">
        <v>23</v>
      </c>
      <c r="C109" s="2">
        <v>2</v>
      </c>
      <c r="D109" s="2">
        <v>2</v>
      </c>
      <c r="E109" s="23">
        <f t="shared" si="1"/>
        <v>0</v>
      </c>
    </row>
    <row r="110" spans="1:5" ht="21.75">
      <c r="A110" s="21">
        <v>2550</v>
      </c>
      <c r="B110" s="22" t="s">
        <v>23</v>
      </c>
      <c r="C110" s="2">
        <v>1</v>
      </c>
      <c r="D110" s="2">
        <v>1</v>
      </c>
      <c r="E110" s="23">
        <f t="shared" si="1"/>
        <v>0</v>
      </c>
    </row>
    <row r="111" spans="1:7" ht="21.75">
      <c r="A111" s="21">
        <v>2550</v>
      </c>
      <c r="B111" s="22" t="s">
        <v>23</v>
      </c>
      <c r="C111" s="2">
        <v>2</v>
      </c>
      <c r="D111" s="2">
        <v>2</v>
      </c>
      <c r="E111" s="23">
        <f t="shared" si="1"/>
        <v>0</v>
      </c>
      <c r="F111" s="47">
        <f>STDEVP(E106:E111)</f>
        <v>0.7637626158259734</v>
      </c>
      <c r="G111" t="str">
        <f>B111</f>
        <v>4.2</v>
      </c>
    </row>
    <row r="112" spans="1:5" ht="21.75">
      <c r="A112" s="21">
        <v>2550</v>
      </c>
      <c r="B112" s="22" t="s">
        <v>24</v>
      </c>
      <c r="C112" s="2">
        <v>1</v>
      </c>
      <c r="D112" s="2">
        <v>1</v>
      </c>
      <c r="E112" s="23">
        <f t="shared" si="1"/>
        <v>0</v>
      </c>
    </row>
    <row r="113" spans="1:5" ht="21.75">
      <c r="A113" s="21">
        <v>2550</v>
      </c>
      <c r="B113" s="22" t="s">
        <v>24</v>
      </c>
      <c r="C113" s="2">
        <v>1</v>
      </c>
      <c r="D113" s="2">
        <v>1</v>
      </c>
      <c r="E113" s="23">
        <f t="shared" si="1"/>
        <v>0</v>
      </c>
    </row>
    <row r="114" spans="1:5" ht="21.75">
      <c r="A114" s="21">
        <v>2550</v>
      </c>
      <c r="B114" s="22" t="s">
        <v>24</v>
      </c>
      <c r="C114" s="2">
        <v>1</v>
      </c>
      <c r="D114" s="2">
        <v>1</v>
      </c>
      <c r="E114" s="23">
        <f t="shared" si="1"/>
        <v>0</v>
      </c>
    </row>
    <row r="115" spans="1:5" ht="21.75">
      <c r="A115" s="21">
        <v>2550</v>
      </c>
      <c r="B115" s="22" t="s">
        <v>24</v>
      </c>
      <c r="C115" s="2">
        <v>1</v>
      </c>
      <c r="D115" s="2">
        <v>1</v>
      </c>
      <c r="E115" s="23">
        <f t="shared" si="1"/>
        <v>0</v>
      </c>
    </row>
    <row r="116" spans="1:5" ht="21.75">
      <c r="A116" s="21">
        <v>2550</v>
      </c>
      <c r="B116" s="22" t="s">
        <v>24</v>
      </c>
      <c r="C116" s="2">
        <v>1</v>
      </c>
      <c r="D116" s="2">
        <v>1</v>
      </c>
      <c r="E116" s="23">
        <f t="shared" si="1"/>
        <v>0</v>
      </c>
    </row>
    <row r="117" spans="1:7" ht="21.75">
      <c r="A117" s="21">
        <v>2550</v>
      </c>
      <c r="B117" s="22" t="s">
        <v>24</v>
      </c>
      <c r="C117" s="2">
        <v>1</v>
      </c>
      <c r="D117" s="2">
        <v>1</v>
      </c>
      <c r="E117" s="23">
        <f t="shared" si="1"/>
        <v>0</v>
      </c>
      <c r="F117" s="44">
        <f>STDEVP(E112:E117)</f>
        <v>0</v>
      </c>
      <c r="G117" t="str">
        <f>B117</f>
        <v>4.3</v>
      </c>
    </row>
    <row r="118" spans="1:5" ht="21.75">
      <c r="A118" s="21">
        <v>2550</v>
      </c>
      <c r="B118" s="22" t="s">
        <v>25</v>
      </c>
      <c r="C118" s="2">
        <v>0</v>
      </c>
      <c r="D118" s="2">
        <v>0</v>
      </c>
      <c r="E118" s="23">
        <f t="shared" si="1"/>
        <v>0</v>
      </c>
    </row>
    <row r="119" spans="1:5" ht="21.75">
      <c r="A119" s="21">
        <v>2550</v>
      </c>
      <c r="B119" s="22" t="s">
        <v>25</v>
      </c>
      <c r="C119" s="2">
        <v>0</v>
      </c>
      <c r="D119" s="2">
        <v>0</v>
      </c>
      <c r="E119" s="23">
        <f t="shared" si="1"/>
        <v>0</v>
      </c>
    </row>
    <row r="120" spans="1:5" ht="21.75">
      <c r="A120" s="21">
        <v>2550</v>
      </c>
      <c r="B120" s="22" t="s">
        <v>25</v>
      </c>
      <c r="C120" s="2">
        <v>0</v>
      </c>
      <c r="D120" s="2">
        <v>0</v>
      </c>
      <c r="E120" s="23">
        <f t="shared" si="1"/>
        <v>0</v>
      </c>
    </row>
    <row r="121" spans="1:5" ht="21.75">
      <c r="A121" s="21">
        <v>2550</v>
      </c>
      <c r="B121" s="22" t="s">
        <v>25</v>
      </c>
      <c r="C121" s="2">
        <v>0</v>
      </c>
      <c r="D121" s="2">
        <v>0</v>
      </c>
      <c r="E121" s="23">
        <f t="shared" si="1"/>
        <v>0</v>
      </c>
    </row>
    <row r="122" spans="1:5" ht="21.75">
      <c r="A122" s="21">
        <v>2550</v>
      </c>
      <c r="B122" s="22" t="s">
        <v>25</v>
      </c>
      <c r="C122" s="2">
        <v>0</v>
      </c>
      <c r="D122" s="2">
        <v>0</v>
      </c>
      <c r="E122" s="23">
        <f t="shared" si="1"/>
        <v>0</v>
      </c>
    </row>
    <row r="123" spans="1:7" ht="22.5" thickBot="1">
      <c r="A123" s="24">
        <v>2550</v>
      </c>
      <c r="B123" s="25" t="s">
        <v>25</v>
      </c>
      <c r="C123" s="26">
        <v>0</v>
      </c>
      <c r="D123" s="26">
        <v>0</v>
      </c>
      <c r="E123" s="27">
        <f t="shared" si="1"/>
        <v>0</v>
      </c>
      <c r="F123" s="44">
        <f>STDEVP(E118:E123)</f>
        <v>0</v>
      </c>
      <c r="G123" t="str">
        <f>B123</f>
        <v>4.4</v>
      </c>
    </row>
    <row r="124" spans="1:7" ht="21.75">
      <c r="A124" s="17">
        <v>2550</v>
      </c>
      <c r="B124" s="18" t="s">
        <v>26</v>
      </c>
      <c r="C124" s="19">
        <v>3</v>
      </c>
      <c r="D124" s="19">
        <v>2</v>
      </c>
      <c r="E124" s="20">
        <f t="shared" si="1"/>
        <v>1</v>
      </c>
      <c r="F124" s="46">
        <f>STDEVP(E124:E147)</f>
        <v>0.9965217285917832</v>
      </c>
      <c r="G124" s="14" t="s">
        <v>102</v>
      </c>
    </row>
    <row r="125" spans="1:5" ht="21.75">
      <c r="A125" s="21">
        <v>2550</v>
      </c>
      <c r="B125" s="22" t="s">
        <v>26</v>
      </c>
      <c r="C125" s="2">
        <v>1</v>
      </c>
      <c r="D125" s="2">
        <v>2</v>
      </c>
      <c r="E125" s="23">
        <f t="shared" si="1"/>
        <v>-1</v>
      </c>
    </row>
    <row r="126" spans="1:5" ht="21.75">
      <c r="A126" s="21">
        <v>2550</v>
      </c>
      <c r="B126" s="22" t="s">
        <v>26</v>
      </c>
      <c r="C126" s="2">
        <v>3</v>
      </c>
      <c r="D126" s="2">
        <v>1</v>
      </c>
      <c r="E126" s="23">
        <f t="shared" si="1"/>
        <v>2</v>
      </c>
    </row>
    <row r="127" spans="1:5" ht="21.75">
      <c r="A127" s="21">
        <v>2550</v>
      </c>
      <c r="B127" s="22" t="s">
        <v>26</v>
      </c>
      <c r="C127" s="2">
        <v>3</v>
      </c>
      <c r="D127" s="2">
        <v>2</v>
      </c>
      <c r="E127" s="23">
        <f t="shared" si="1"/>
        <v>1</v>
      </c>
    </row>
    <row r="128" spans="1:5" ht="21.75">
      <c r="A128" s="21">
        <v>2550</v>
      </c>
      <c r="B128" s="22" t="s">
        <v>26</v>
      </c>
      <c r="C128" s="2">
        <v>3</v>
      </c>
      <c r="D128" s="2">
        <v>3</v>
      </c>
      <c r="E128" s="23">
        <f t="shared" si="1"/>
        <v>0</v>
      </c>
    </row>
    <row r="129" spans="1:7" ht="21.75">
      <c r="A129" s="21">
        <v>2550</v>
      </c>
      <c r="B129" s="22" t="s">
        <v>26</v>
      </c>
      <c r="C129" s="2">
        <v>3</v>
      </c>
      <c r="D129" s="2">
        <v>3</v>
      </c>
      <c r="E129" s="23">
        <f t="shared" si="1"/>
        <v>0</v>
      </c>
      <c r="F129" s="47">
        <f>STDEVP(E124:E129)</f>
        <v>0.9574271077563381</v>
      </c>
      <c r="G129" t="str">
        <f>B129</f>
        <v>5.1</v>
      </c>
    </row>
    <row r="130" spans="1:5" ht="21.75">
      <c r="A130" s="21">
        <v>2550</v>
      </c>
      <c r="B130" s="22" t="s">
        <v>27</v>
      </c>
      <c r="C130" s="2">
        <v>2</v>
      </c>
      <c r="D130" s="2">
        <v>2</v>
      </c>
      <c r="E130" s="23">
        <f t="shared" si="1"/>
        <v>0</v>
      </c>
    </row>
    <row r="131" spans="1:5" ht="21.75">
      <c r="A131" s="21">
        <v>2550</v>
      </c>
      <c r="B131" s="22" t="s">
        <v>27</v>
      </c>
      <c r="C131" s="2">
        <v>3</v>
      </c>
      <c r="D131" s="2">
        <v>3</v>
      </c>
      <c r="E131" s="23">
        <f t="shared" si="1"/>
        <v>0</v>
      </c>
    </row>
    <row r="132" spans="1:5" ht="21.75">
      <c r="A132" s="21">
        <v>2550</v>
      </c>
      <c r="B132" s="22" t="s">
        <v>27</v>
      </c>
      <c r="C132" s="2">
        <v>3</v>
      </c>
      <c r="D132" s="2">
        <v>2</v>
      </c>
      <c r="E132" s="23">
        <f t="shared" si="1"/>
        <v>1</v>
      </c>
    </row>
    <row r="133" spans="1:5" ht="21.75">
      <c r="A133" s="21">
        <v>2550</v>
      </c>
      <c r="B133" s="22" t="s">
        <v>27</v>
      </c>
      <c r="C133" s="2">
        <v>3</v>
      </c>
      <c r="D133" s="2">
        <v>3</v>
      </c>
      <c r="E133" s="23">
        <f aca="true" t="shared" si="2" ref="E133:E196">C133-D133</f>
        <v>0</v>
      </c>
    </row>
    <row r="134" spans="1:5" ht="21.75">
      <c r="A134" s="21">
        <v>2550</v>
      </c>
      <c r="B134" s="22" t="s">
        <v>27</v>
      </c>
      <c r="C134" s="2">
        <v>1</v>
      </c>
      <c r="D134" s="2">
        <v>0</v>
      </c>
      <c r="E134" s="23">
        <f t="shared" si="2"/>
        <v>1</v>
      </c>
    </row>
    <row r="135" spans="1:7" ht="21.75">
      <c r="A135" s="21">
        <v>2550</v>
      </c>
      <c r="B135" s="22" t="s">
        <v>27</v>
      </c>
      <c r="C135" s="2">
        <v>2</v>
      </c>
      <c r="D135" s="2">
        <v>3</v>
      </c>
      <c r="E135" s="23">
        <f t="shared" si="2"/>
        <v>-1</v>
      </c>
      <c r="F135" s="47">
        <f>STDEVP(E130:E135)</f>
        <v>0.6871842709362768</v>
      </c>
      <c r="G135" t="str">
        <f>B135</f>
        <v>5.2</v>
      </c>
    </row>
    <row r="136" spans="1:5" ht="21.75">
      <c r="A136" s="21">
        <v>2550</v>
      </c>
      <c r="B136" s="22" t="s">
        <v>28</v>
      </c>
      <c r="C136" s="2">
        <v>3</v>
      </c>
      <c r="D136" s="2">
        <v>3</v>
      </c>
      <c r="E136" s="23">
        <f t="shared" si="2"/>
        <v>0</v>
      </c>
    </row>
    <row r="137" spans="1:5" ht="21.75">
      <c r="A137" s="21">
        <v>2550</v>
      </c>
      <c r="B137" s="22" t="s">
        <v>28</v>
      </c>
      <c r="C137" s="2">
        <v>3</v>
      </c>
      <c r="D137" s="2">
        <v>3</v>
      </c>
      <c r="E137" s="23">
        <f t="shared" si="2"/>
        <v>0</v>
      </c>
    </row>
    <row r="138" spans="1:5" ht="21.75">
      <c r="A138" s="21">
        <v>2550</v>
      </c>
      <c r="B138" s="22" t="s">
        <v>28</v>
      </c>
      <c r="C138" s="2">
        <v>3</v>
      </c>
      <c r="D138" s="2">
        <v>3</v>
      </c>
      <c r="E138" s="23">
        <f t="shared" si="2"/>
        <v>0</v>
      </c>
    </row>
    <row r="139" spans="1:5" ht="21.75">
      <c r="A139" s="21">
        <v>2550</v>
      </c>
      <c r="B139" s="22" t="s">
        <v>28</v>
      </c>
      <c r="C139" s="2">
        <v>2</v>
      </c>
      <c r="D139" s="2">
        <v>2</v>
      </c>
      <c r="E139" s="23">
        <f t="shared" si="2"/>
        <v>0</v>
      </c>
    </row>
    <row r="140" spans="1:5" ht="21.75">
      <c r="A140" s="21">
        <v>2550</v>
      </c>
      <c r="B140" s="22" t="s">
        <v>28</v>
      </c>
      <c r="C140" s="2">
        <v>3</v>
      </c>
      <c r="D140" s="2">
        <v>0</v>
      </c>
      <c r="E140" s="23">
        <f t="shared" si="2"/>
        <v>3</v>
      </c>
    </row>
    <row r="141" spans="1:7" ht="21.75">
      <c r="A141" s="21">
        <v>2550</v>
      </c>
      <c r="B141" s="22" t="s">
        <v>28</v>
      </c>
      <c r="C141" s="2">
        <v>2</v>
      </c>
      <c r="D141" s="2">
        <v>2</v>
      </c>
      <c r="E141" s="23">
        <f t="shared" si="2"/>
        <v>0</v>
      </c>
      <c r="F141" s="47">
        <f>STDEVP(E136:E141)</f>
        <v>1.118033988749895</v>
      </c>
      <c r="G141" t="str">
        <f>B141</f>
        <v>5.3</v>
      </c>
    </row>
    <row r="142" spans="1:5" ht="21.75">
      <c r="A142" s="21">
        <v>2550</v>
      </c>
      <c r="B142" s="22" t="s">
        <v>29</v>
      </c>
      <c r="C142" s="2">
        <v>3</v>
      </c>
      <c r="D142" s="2">
        <v>3</v>
      </c>
      <c r="E142" s="23">
        <f t="shared" si="2"/>
        <v>0</v>
      </c>
    </row>
    <row r="143" spans="1:5" ht="21.75">
      <c r="A143" s="21">
        <v>2550</v>
      </c>
      <c r="B143" s="22" t="s">
        <v>29</v>
      </c>
      <c r="C143" s="2">
        <v>2</v>
      </c>
      <c r="D143" s="2">
        <v>2</v>
      </c>
      <c r="E143" s="23">
        <f t="shared" si="2"/>
        <v>0</v>
      </c>
    </row>
    <row r="144" spans="1:5" ht="21.75">
      <c r="A144" s="21">
        <v>2550</v>
      </c>
      <c r="B144" s="22" t="s">
        <v>29</v>
      </c>
      <c r="C144" s="2">
        <v>3</v>
      </c>
      <c r="D144" s="2">
        <v>0</v>
      </c>
      <c r="E144" s="23">
        <f t="shared" si="2"/>
        <v>3</v>
      </c>
    </row>
    <row r="145" spans="1:5" ht="21.75">
      <c r="A145" s="21">
        <v>2550</v>
      </c>
      <c r="B145" s="22" t="s">
        <v>29</v>
      </c>
      <c r="C145" s="2">
        <v>0</v>
      </c>
      <c r="D145" s="2">
        <v>0</v>
      </c>
      <c r="E145" s="23">
        <f t="shared" si="2"/>
        <v>0</v>
      </c>
    </row>
    <row r="146" spans="1:5" ht="21.75">
      <c r="A146" s="21">
        <v>2550</v>
      </c>
      <c r="B146" s="22" t="s">
        <v>29</v>
      </c>
      <c r="C146" s="2">
        <v>3</v>
      </c>
      <c r="D146" s="2">
        <v>3</v>
      </c>
      <c r="E146" s="23">
        <f t="shared" si="2"/>
        <v>0</v>
      </c>
    </row>
    <row r="147" spans="1:7" ht="22.5" thickBot="1">
      <c r="A147" s="24">
        <v>2550</v>
      </c>
      <c r="B147" s="25" t="s">
        <v>29</v>
      </c>
      <c r="C147" s="26">
        <v>3</v>
      </c>
      <c r="D147" s="26">
        <v>3</v>
      </c>
      <c r="E147" s="27">
        <f t="shared" si="2"/>
        <v>0</v>
      </c>
      <c r="F147" s="47">
        <f>STDEVP(E142:E147)</f>
        <v>1.118033988749895</v>
      </c>
      <c r="G147" t="str">
        <f>B147</f>
        <v>5.4</v>
      </c>
    </row>
    <row r="148" spans="1:7" ht="21.75">
      <c r="A148" s="17">
        <v>2550</v>
      </c>
      <c r="B148" s="18" t="s">
        <v>30</v>
      </c>
      <c r="C148" s="19">
        <v>2</v>
      </c>
      <c r="D148" s="19">
        <v>2</v>
      </c>
      <c r="E148" s="20">
        <f t="shared" si="2"/>
        <v>0</v>
      </c>
      <c r="F148" s="46">
        <f>STDEVP(E148:E153)</f>
        <v>0.37267799624996495</v>
      </c>
      <c r="G148" s="14" t="s">
        <v>103</v>
      </c>
    </row>
    <row r="149" spans="1:5" ht="21.75">
      <c r="A149" s="21">
        <v>2550</v>
      </c>
      <c r="B149" s="22" t="s">
        <v>30</v>
      </c>
      <c r="C149" s="2">
        <v>2</v>
      </c>
      <c r="D149" s="2">
        <v>2</v>
      </c>
      <c r="E149" s="23">
        <f t="shared" si="2"/>
        <v>0</v>
      </c>
    </row>
    <row r="150" spans="1:5" ht="21.75">
      <c r="A150" s="21">
        <v>2550</v>
      </c>
      <c r="B150" s="22" t="s">
        <v>30</v>
      </c>
      <c r="C150" s="2">
        <v>2</v>
      </c>
      <c r="D150" s="2">
        <v>2</v>
      </c>
      <c r="E150" s="23">
        <f t="shared" si="2"/>
        <v>0</v>
      </c>
    </row>
    <row r="151" spans="1:5" ht="21.75">
      <c r="A151" s="21">
        <v>2550</v>
      </c>
      <c r="B151" s="22" t="s">
        <v>30</v>
      </c>
      <c r="C151" s="2">
        <v>1</v>
      </c>
      <c r="D151" s="2">
        <v>1</v>
      </c>
      <c r="E151" s="23">
        <f t="shared" si="2"/>
        <v>0</v>
      </c>
    </row>
    <row r="152" spans="1:5" ht="21.75">
      <c r="A152" s="21">
        <v>2550</v>
      </c>
      <c r="B152" s="22" t="s">
        <v>30</v>
      </c>
      <c r="C152" s="2">
        <v>3</v>
      </c>
      <c r="D152" s="2">
        <v>2</v>
      </c>
      <c r="E152" s="23">
        <f t="shared" si="2"/>
        <v>1</v>
      </c>
    </row>
    <row r="153" spans="1:7" ht="22.5" thickBot="1">
      <c r="A153" s="24">
        <v>2550</v>
      </c>
      <c r="B153" s="25" t="s">
        <v>30</v>
      </c>
      <c r="C153" s="26">
        <v>2</v>
      </c>
      <c r="D153" s="26">
        <v>2</v>
      </c>
      <c r="E153" s="27">
        <f t="shared" si="2"/>
        <v>0</v>
      </c>
      <c r="F153" s="47">
        <f>STDEVP(E148:E153)</f>
        <v>0.37267799624996495</v>
      </c>
      <c r="G153" t="str">
        <f>B153</f>
        <v>6.1</v>
      </c>
    </row>
    <row r="154" spans="1:7" ht="21.75">
      <c r="A154" s="17">
        <v>2550</v>
      </c>
      <c r="B154" s="18" t="s">
        <v>31</v>
      </c>
      <c r="C154" s="19">
        <v>3</v>
      </c>
      <c r="D154" s="19">
        <v>3</v>
      </c>
      <c r="E154" s="20">
        <f t="shared" si="2"/>
        <v>0</v>
      </c>
      <c r="F154" s="46">
        <f>STDEVP(E154:E207)</f>
        <v>0.7556372504853024</v>
      </c>
      <c r="G154" s="14" t="s">
        <v>104</v>
      </c>
    </row>
    <row r="155" spans="1:5" ht="21.75">
      <c r="A155" s="21">
        <v>2550</v>
      </c>
      <c r="B155" s="22" t="s">
        <v>31</v>
      </c>
      <c r="C155" s="2">
        <v>3</v>
      </c>
      <c r="D155" s="2">
        <v>3</v>
      </c>
      <c r="E155" s="23">
        <f t="shared" si="2"/>
        <v>0</v>
      </c>
    </row>
    <row r="156" spans="1:5" ht="21.75">
      <c r="A156" s="21">
        <v>2550</v>
      </c>
      <c r="B156" s="22" t="s">
        <v>31</v>
      </c>
      <c r="C156" s="2">
        <v>3</v>
      </c>
      <c r="D156" s="2">
        <v>2</v>
      </c>
      <c r="E156" s="23">
        <f t="shared" si="2"/>
        <v>1</v>
      </c>
    </row>
    <row r="157" spans="1:5" ht="21.75">
      <c r="A157" s="21">
        <v>2550</v>
      </c>
      <c r="B157" s="22" t="s">
        <v>31</v>
      </c>
      <c r="C157" s="2">
        <v>2</v>
      </c>
      <c r="D157" s="2">
        <v>1</v>
      </c>
      <c r="E157" s="23">
        <f t="shared" si="2"/>
        <v>1</v>
      </c>
    </row>
    <row r="158" spans="1:5" ht="21.75">
      <c r="A158" s="21">
        <v>2550</v>
      </c>
      <c r="B158" s="22" t="s">
        <v>31</v>
      </c>
      <c r="C158" s="2">
        <v>1</v>
      </c>
      <c r="D158" s="2">
        <v>1</v>
      </c>
      <c r="E158" s="23">
        <f t="shared" si="2"/>
        <v>0</v>
      </c>
    </row>
    <row r="159" spans="1:7" ht="21.75">
      <c r="A159" s="21">
        <v>2550</v>
      </c>
      <c r="B159" s="22" t="s">
        <v>31</v>
      </c>
      <c r="C159" s="2">
        <v>2</v>
      </c>
      <c r="D159" s="2">
        <v>2</v>
      </c>
      <c r="E159" s="23">
        <f t="shared" si="2"/>
        <v>0</v>
      </c>
      <c r="F159" s="47">
        <f>STDEVP(E154:E159)</f>
        <v>0.4714045207910317</v>
      </c>
      <c r="G159" t="str">
        <f>B159</f>
        <v>7.1</v>
      </c>
    </row>
    <row r="160" spans="1:5" ht="21.75">
      <c r="A160" s="21">
        <v>2550</v>
      </c>
      <c r="B160" s="22" t="s">
        <v>32</v>
      </c>
      <c r="C160" s="2">
        <v>2</v>
      </c>
      <c r="D160" s="2">
        <v>2</v>
      </c>
      <c r="E160" s="23">
        <f t="shared" si="2"/>
        <v>0</v>
      </c>
    </row>
    <row r="161" spans="1:5" ht="21.75">
      <c r="A161" s="21">
        <v>2550</v>
      </c>
      <c r="B161" s="22" t="s">
        <v>32</v>
      </c>
      <c r="C161" s="2">
        <v>1</v>
      </c>
      <c r="D161" s="2">
        <v>2</v>
      </c>
      <c r="E161" s="23">
        <f t="shared" si="2"/>
        <v>-1</v>
      </c>
    </row>
    <row r="162" spans="1:5" ht="21.75">
      <c r="A162" s="21">
        <v>2550</v>
      </c>
      <c r="B162" s="22" t="s">
        <v>32</v>
      </c>
      <c r="C162" s="2">
        <v>2</v>
      </c>
      <c r="D162" s="2">
        <v>2</v>
      </c>
      <c r="E162" s="23">
        <f t="shared" si="2"/>
        <v>0</v>
      </c>
    </row>
    <row r="163" spans="1:5" ht="21.75">
      <c r="A163" s="21">
        <v>2550</v>
      </c>
      <c r="B163" s="22" t="s">
        <v>32</v>
      </c>
      <c r="C163" s="2">
        <v>2</v>
      </c>
      <c r="D163" s="2">
        <v>2</v>
      </c>
      <c r="E163" s="23">
        <f t="shared" si="2"/>
        <v>0</v>
      </c>
    </row>
    <row r="164" spans="1:5" ht="21.75">
      <c r="A164" s="21">
        <v>2550</v>
      </c>
      <c r="B164" s="22" t="s">
        <v>32</v>
      </c>
      <c r="C164" s="2">
        <v>2</v>
      </c>
      <c r="D164" s="2">
        <v>1</v>
      </c>
      <c r="E164" s="23">
        <f t="shared" si="2"/>
        <v>1</v>
      </c>
    </row>
    <row r="165" spans="1:7" ht="21.75">
      <c r="A165" s="21">
        <v>2550</v>
      </c>
      <c r="B165" s="22" t="s">
        <v>32</v>
      </c>
      <c r="C165" s="2">
        <v>2</v>
      </c>
      <c r="D165" s="2">
        <v>1</v>
      </c>
      <c r="E165" s="23">
        <f t="shared" si="2"/>
        <v>1</v>
      </c>
      <c r="F165" s="47">
        <f>STDEVP(E160:E165)</f>
        <v>0.6871842709362768</v>
      </c>
      <c r="G165" t="str">
        <f>B165</f>
        <v>7.2</v>
      </c>
    </row>
    <row r="166" spans="1:5" ht="21.75">
      <c r="A166" s="21">
        <v>2550</v>
      </c>
      <c r="B166" s="22" t="s">
        <v>33</v>
      </c>
      <c r="C166" s="2">
        <v>1</v>
      </c>
      <c r="D166" s="2">
        <v>1</v>
      </c>
      <c r="E166" s="23">
        <f t="shared" si="2"/>
        <v>0</v>
      </c>
    </row>
    <row r="167" spans="1:5" ht="21.75">
      <c r="A167" s="21">
        <v>2550</v>
      </c>
      <c r="B167" s="22" t="s">
        <v>33</v>
      </c>
      <c r="C167" s="2">
        <v>3</v>
      </c>
      <c r="D167" s="2">
        <v>3</v>
      </c>
      <c r="E167" s="23">
        <f t="shared" si="2"/>
        <v>0</v>
      </c>
    </row>
    <row r="168" spans="1:5" ht="21.75">
      <c r="A168" s="21">
        <v>2550</v>
      </c>
      <c r="B168" s="22" t="s">
        <v>33</v>
      </c>
      <c r="C168" s="2">
        <v>1</v>
      </c>
      <c r="D168" s="2">
        <v>1</v>
      </c>
      <c r="E168" s="23">
        <f t="shared" si="2"/>
        <v>0</v>
      </c>
    </row>
    <row r="169" spans="1:5" ht="21.75">
      <c r="A169" s="21">
        <v>2550</v>
      </c>
      <c r="B169" s="22" t="s">
        <v>33</v>
      </c>
      <c r="C169" s="2">
        <v>1</v>
      </c>
      <c r="D169" s="2">
        <v>1</v>
      </c>
      <c r="E169" s="23">
        <f t="shared" si="2"/>
        <v>0</v>
      </c>
    </row>
    <row r="170" spans="1:5" ht="21.75">
      <c r="A170" s="21">
        <v>2550</v>
      </c>
      <c r="B170" s="22" t="s">
        <v>33</v>
      </c>
      <c r="C170" s="2">
        <v>1</v>
      </c>
      <c r="D170" s="2">
        <v>1</v>
      </c>
      <c r="E170" s="23">
        <f t="shared" si="2"/>
        <v>0</v>
      </c>
    </row>
    <row r="171" spans="1:7" ht="21.75">
      <c r="A171" s="21">
        <v>2550</v>
      </c>
      <c r="B171" s="22" t="s">
        <v>33</v>
      </c>
      <c r="C171" s="2">
        <v>1</v>
      </c>
      <c r="D171" s="2">
        <v>0</v>
      </c>
      <c r="E171" s="23">
        <f t="shared" si="2"/>
        <v>1</v>
      </c>
      <c r="F171" s="47">
        <f>STDEVP(E166:E171)</f>
        <v>0.37267799624996495</v>
      </c>
      <c r="G171" t="str">
        <f>B171</f>
        <v>7.3</v>
      </c>
    </row>
    <row r="172" spans="1:5" ht="21.75">
      <c r="A172" s="21">
        <v>2550</v>
      </c>
      <c r="B172" s="22" t="s">
        <v>34</v>
      </c>
      <c r="C172" s="2">
        <v>3</v>
      </c>
      <c r="D172" s="2">
        <v>3</v>
      </c>
      <c r="E172" s="23">
        <f t="shared" si="2"/>
        <v>0</v>
      </c>
    </row>
    <row r="173" spans="1:5" ht="21.75">
      <c r="A173" s="21">
        <v>2550</v>
      </c>
      <c r="B173" s="22" t="s">
        <v>34</v>
      </c>
      <c r="C173" s="2">
        <v>2</v>
      </c>
      <c r="D173" s="2">
        <v>2</v>
      </c>
      <c r="E173" s="23">
        <f t="shared" si="2"/>
        <v>0</v>
      </c>
    </row>
    <row r="174" spans="1:5" ht="21.75">
      <c r="A174" s="21">
        <v>2550</v>
      </c>
      <c r="B174" s="22" t="s">
        <v>34</v>
      </c>
      <c r="C174" s="2">
        <v>3</v>
      </c>
      <c r="D174" s="2">
        <v>2</v>
      </c>
      <c r="E174" s="23">
        <f t="shared" si="2"/>
        <v>1</v>
      </c>
    </row>
    <row r="175" spans="1:5" ht="21.75">
      <c r="A175" s="21">
        <v>2550</v>
      </c>
      <c r="B175" s="22" t="s">
        <v>34</v>
      </c>
      <c r="C175" s="2">
        <v>2</v>
      </c>
      <c r="D175" s="2">
        <v>3</v>
      </c>
      <c r="E175" s="23">
        <f t="shared" si="2"/>
        <v>-1</v>
      </c>
    </row>
    <row r="176" spans="1:5" ht="21.75">
      <c r="A176" s="21">
        <v>2550</v>
      </c>
      <c r="B176" s="22" t="s">
        <v>34</v>
      </c>
      <c r="C176" s="2">
        <v>1</v>
      </c>
      <c r="D176" s="2">
        <v>1</v>
      </c>
      <c r="E176" s="23">
        <f t="shared" si="2"/>
        <v>0</v>
      </c>
    </row>
    <row r="177" spans="1:7" ht="21.75">
      <c r="A177" s="21">
        <v>2550</v>
      </c>
      <c r="B177" s="22" t="s">
        <v>34</v>
      </c>
      <c r="C177" s="2">
        <v>2</v>
      </c>
      <c r="D177" s="2">
        <v>2</v>
      </c>
      <c r="E177" s="23">
        <f t="shared" si="2"/>
        <v>0</v>
      </c>
      <c r="F177" s="47">
        <f>STDEVP(E172:E177)</f>
        <v>0.5773502691896257</v>
      </c>
      <c r="G177" t="str">
        <f>B177</f>
        <v>7.4</v>
      </c>
    </row>
    <row r="178" spans="1:5" ht="21.75">
      <c r="A178" s="21">
        <v>2550</v>
      </c>
      <c r="B178" s="22" t="s">
        <v>35</v>
      </c>
      <c r="C178" s="2">
        <v>2</v>
      </c>
      <c r="D178" s="2">
        <v>2</v>
      </c>
      <c r="E178" s="23">
        <f t="shared" si="2"/>
        <v>0</v>
      </c>
    </row>
    <row r="179" spans="1:5" ht="21.75">
      <c r="A179" s="21">
        <v>2550</v>
      </c>
      <c r="B179" s="22" t="s">
        <v>35</v>
      </c>
      <c r="C179" s="2">
        <v>2</v>
      </c>
      <c r="D179" s="2">
        <v>2</v>
      </c>
      <c r="E179" s="23">
        <f t="shared" si="2"/>
        <v>0</v>
      </c>
    </row>
    <row r="180" spans="1:5" ht="21.75">
      <c r="A180" s="21">
        <v>2550</v>
      </c>
      <c r="B180" s="22" t="s">
        <v>35</v>
      </c>
      <c r="C180" s="2">
        <v>3</v>
      </c>
      <c r="D180" s="2">
        <v>2</v>
      </c>
      <c r="E180" s="23">
        <f t="shared" si="2"/>
        <v>1</v>
      </c>
    </row>
    <row r="181" spans="1:5" ht="21.75">
      <c r="A181" s="21">
        <v>2550</v>
      </c>
      <c r="B181" s="22" t="s">
        <v>35</v>
      </c>
      <c r="C181" s="2">
        <v>2</v>
      </c>
      <c r="D181" s="2">
        <v>2</v>
      </c>
      <c r="E181" s="23">
        <f t="shared" si="2"/>
        <v>0</v>
      </c>
    </row>
    <row r="182" spans="1:5" ht="21.75">
      <c r="A182" s="21">
        <v>2550</v>
      </c>
      <c r="B182" s="22" t="s">
        <v>35</v>
      </c>
      <c r="C182" s="2">
        <v>2</v>
      </c>
      <c r="D182" s="2">
        <v>2</v>
      </c>
      <c r="E182" s="23">
        <f t="shared" si="2"/>
        <v>0</v>
      </c>
    </row>
    <row r="183" spans="1:7" ht="21.75">
      <c r="A183" s="21">
        <v>2550</v>
      </c>
      <c r="B183" s="22" t="s">
        <v>35</v>
      </c>
      <c r="C183" s="2">
        <v>2</v>
      </c>
      <c r="D183" s="2">
        <v>0</v>
      </c>
      <c r="E183" s="23">
        <f t="shared" si="2"/>
        <v>2</v>
      </c>
      <c r="F183" s="47">
        <f>STDEVP(E178:E183)</f>
        <v>0.7637626158259734</v>
      </c>
      <c r="G183" t="str">
        <f>B183</f>
        <v>7.5</v>
      </c>
    </row>
    <row r="184" spans="1:5" ht="21.75">
      <c r="A184" s="21">
        <v>2550</v>
      </c>
      <c r="B184" s="22" t="s">
        <v>36</v>
      </c>
      <c r="C184" s="2">
        <v>1</v>
      </c>
      <c r="D184" s="2">
        <v>2</v>
      </c>
      <c r="E184" s="23">
        <f t="shared" si="2"/>
        <v>-1</v>
      </c>
    </row>
    <row r="185" spans="1:5" ht="21.75">
      <c r="A185" s="21">
        <v>2550</v>
      </c>
      <c r="B185" s="22" t="s">
        <v>36</v>
      </c>
      <c r="C185" s="2">
        <v>1</v>
      </c>
      <c r="D185" s="2">
        <v>1</v>
      </c>
      <c r="E185" s="23">
        <f t="shared" si="2"/>
        <v>0</v>
      </c>
    </row>
    <row r="186" spans="1:5" ht="21.75">
      <c r="A186" s="21">
        <v>2550</v>
      </c>
      <c r="B186" s="22" t="s">
        <v>36</v>
      </c>
      <c r="C186" s="2">
        <v>2</v>
      </c>
      <c r="D186" s="2">
        <v>1</v>
      </c>
      <c r="E186" s="23">
        <f t="shared" si="2"/>
        <v>1</v>
      </c>
    </row>
    <row r="187" spans="1:5" ht="21.75">
      <c r="A187" s="21">
        <v>2550</v>
      </c>
      <c r="B187" s="22" t="s">
        <v>36</v>
      </c>
      <c r="C187" s="2">
        <v>1</v>
      </c>
      <c r="D187" s="2">
        <v>1</v>
      </c>
      <c r="E187" s="23">
        <f t="shared" si="2"/>
        <v>0</v>
      </c>
    </row>
    <row r="188" spans="1:5" ht="21.75">
      <c r="A188" s="21">
        <v>2550</v>
      </c>
      <c r="B188" s="22" t="s">
        <v>36</v>
      </c>
      <c r="C188" s="2">
        <v>1</v>
      </c>
      <c r="D188" s="2">
        <v>1</v>
      </c>
      <c r="E188" s="23">
        <f t="shared" si="2"/>
        <v>0</v>
      </c>
    </row>
    <row r="189" spans="1:7" ht="21.75">
      <c r="A189" s="21">
        <v>2550</v>
      </c>
      <c r="B189" s="22" t="s">
        <v>36</v>
      </c>
      <c r="C189" s="2">
        <v>1</v>
      </c>
      <c r="D189" s="2">
        <v>1</v>
      </c>
      <c r="E189" s="23">
        <f t="shared" si="2"/>
        <v>0</v>
      </c>
      <c r="F189" s="47">
        <f>STDEVP(E184:E189)</f>
        <v>0.5773502691896257</v>
      </c>
      <c r="G189" t="str">
        <f>B189</f>
        <v>7.6</v>
      </c>
    </row>
    <row r="190" spans="1:5" ht="21.75">
      <c r="A190" s="21">
        <v>2550</v>
      </c>
      <c r="B190" s="22" t="s">
        <v>37</v>
      </c>
      <c r="C190" s="2">
        <v>0</v>
      </c>
      <c r="D190" s="2">
        <v>0</v>
      </c>
      <c r="E190" s="23">
        <f t="shared" si="2"/>
        <v>0</v>
      </c>
    </row>
    <row r="191" spans="1:5" ht="21.75">
      <c r="A191" s="21">
        <v>2550</v>
      </c>
      <c r="B191" s="22" t="s">
        <v>37</v>
      </c>
      <c r="C191" s="2">
        <v>0</v>
      </c>
      <c r="D191" s="2">
        <v>0</v>
      </c>
      <c r="E191" s="23">
        <f t="shared" si="2"/>
        <v>0</v>
      </c>
    </row>
    <row r="192" spans="1:5" ht="21.75">
      <c r="A192" s="21">
        <v>2550</v>
      </c>
      <c r="B192" s="22" t="s">
        <v>37</v>
      </c>
      <c r="C192" s="2">
        <v>0</v>
      </c>
      <c r="D192" s="2">
        <v>0</v>
      </c>
      <c r="E192" s="23">
        <f t="shared" si="2"/>
        <v>0</v>
      </c>
    </row>
    <row r="193" spans="1:5" ht="21.75">
      <c r="A193" s="21">
        <v>2550</v>
      </c>
      <c r="B193" s="22" t="s">
        <v>37</v>
      </c>
      <c r="C193" s="2">
        <v>0</v>
      </c>
      <c r="D193" s="2">
        <v>0</v>
      </c>
      <c r="E193" s="23">
        <f t="shared" si="2"/>
        <v>0</v>
      </c>
    </row>
    <row r="194" spans="1:5" ht="21.75">
      <c r="A194" s="21">
        <v>2550</v>
      </c>
      <c r="B194" s="22" t="s">
        <v>37</v>
      </c>
      <c r="C194" s="2">
        <v>0</v>
      </c>
      <c r="D194" s="2">
        <v>0</v>
      </c>
      <c r="E194" s="23">
        <f t="shared" si="2"/>
        <v>0</v>
      </c>
    </row>
    <row r="195" spans="1:7" ht="21.75">
      <c r="A195" s="21">
        <v>2550</v>
      </c>
      <c r="B195" s="22" t="s">
        <v>37</v>
      </c>
      <c r="C195" s="2">
        <v>0</v>
      </c>
      <c r="D195" s="2">
        <v>0</v>
      </c>
      <c r="E195" s="23">
        <f t="shared" si="2"/>
        <v>0</v>
      </c>
      <c r="F195" s="44">
        <f>STDEVP(E190:E195)</f>
        <v>0</v>
      </c>
      <c r="G195" t="str">
        <f>B195</f>
        <v>7.7</v>
      </c>
    </row>
    <row r="196" spans="1:5" ht="21.75">
      <c r="A196" s="21">
        <v>2550</v>
      </c>
      <c r="B196" s="22" t="s">
        <v>38</v>
      </c>
      <c r="C196" s="2">
        <v>0</v>
      </c>
      <c r="D196" s="2">
        <v>0</v>
      </c>
      <c r="E196" s="23">
        <f t="shared" si="2"/>
        <v>0</v>
      </c>
    </row>
    <row r="197" spans="1:5" ht="21.75">
      <c r="A197" s="21">
        <v>2550</v>
      </c>
      <c r="B197" s="22" t="s">
        <v>38</v>
      </c>
      <c r="C197" s="2">
        <v>3</v>
      </c>
      <c r="D197" s="2">
        <v>0</v>
      </c>
      <c r="E197" s="23">
        <f aca="true" t="shared" si="3" ref="E197:E237">C197-D197</f>
        <v>3</v>
      </c>
    </row>
    <row r="198" spans="1:5" ht="21.75">
      <c r="A198" s="21">
        <v>2550</v>
      </c>
      <c r="B198" s="22" t="s">
        <v>38</v>
      </c>
      <c r="C198" s="2">
        <v>3</v>
      </c>
      <c r="D198" s="2">
        <v>0</v>
      </c>
      <c r="E198" s="23">
        <f t="shared" si="3"/>
        <v>3</v>
      </c>
    </row>
    <row r="199" spans="1:5" ht="21.75">
      <c r="A199" s="21">
        <v>2550</v>
      </c>
      <c r="B199" s="22" t="s">
        <v>38</v>
      </c>
      <c r="C199" s="2">
        <v>1</v>
      </c>
      <c r="D199" s="2">
        <v>1</v>
      </c>
      <c r="E199" s="23">
        <f t="shared" si="3"/>
        <v>0</v>
      </c>
    </row>
    <row r="200" spans="1:5" ht="21.75">
      <c r="A200" s="21">
        <v>2550</v>
      </c>
      <c r="B200" s="22" t="s">
        <v>38</v>
      </c>
      <c r="C200" s="2">
        <v>3</v>
      </c>
      <c r="D200" s="2">
        <v>3</v>
      </c>
      <c r="E200" s="23">
        <f t="shared" si="3"/>
        <v>0</v>
      </c>
    </row>
    <row r="201" spans="1:7" ht="21.75">
      <c r="A201" s="21">
        <v>2550</v>
      </c>
      <c r="B201" s="22" t="s">
        <v>38</v>
      </c>
      <c r="C201" s="2">
        <v>1</v>
      </c>
      <c r="D201" s="2">
        <v>0</v>
      </c>
      <c r="E201" s="23">
        <f t="shared" si="3"/>
        <v>1</v>
      </c>
      <c r="F201" s="47">
        <f>STDEVP(E196:E201)</f>
        <v>1.3437096247164249</v>
      </c>
      <c r="G201" t="str">
        <f>B201</f>
        <v>7.8</v>
      </c>
    </row>
    <row r="202" spans="1:5" ht="21.75">
      <c r="A202" s="21">
        <v>2550</v>
      </c>
      <c r="B202" s="22" t="s">
        <v>39</v>
      </c>
      <c r="C202" s="2">
        <v>1</v>
      </c>
      <c r="D202" s="2">
        <v>1</v>
      </c>
      <c r="E202" s="23">
        <f t="shared" si="3"/>
        <v>0</v>
      </c>
    </row>
    <row r="203" spans="1:5" ht="21.75">
      <c r="A203" s="21">
        <v>2550</v>
      </c>
      <c r="B203" s="22" t="s">
        <v>39</v>
      </c>
      <c r="C203" s="2">
        <v>2</v>
      </c>
      <c r="D203" s="2">
        <v>1</v>
      </c>
      <c r="E203" s="23">
        <f t="shared" si="3"/>
        <v>1</v>
      </c>
    </row>
    <row r="204" spans="1:5" ht="21.75">
      <c r="A204" s="21">
        <v>2550</v>
      </c>
      <c r="B204" s="22" t="s">
        <v>39</v>
      </c>
      <c r="C204" s="2">
        <v>1</v>
      </c>
      <c r="D204" s="2">
        <v>1</v>
      </c>
      <c r="E204" s="23">
        <f t="shared" si="3"/>
        <v>0</v>
      </c>
    </row>
    <row r="205" spans="1:5" ht="21.75">
      <c r="A205" s="21">
        <v>2550</v>
      </c>
      <c r="B205" s="22" t="s">
        <v>39</v>
      </c>
      <c r="C205" s="2">
        <v>2</v>
      </c>
      <c r="D205" s="2">
        <v>2</v>
      </c>
      <c r="E205" s="23">
        <f t="shared" si="3"/>
        <v>0</v>
      </c>
    </row>
    <row r="206" spans="1:5" ht="21.75">
      <c r="A206" s="21">
        <v>2550</v>
      </c>
      <c r="B206" s="22" t="s">
        <v>39</v>
      </c>
      <c r="C206" s="2">
        <v>1</v>
      </c>
      <c r="D206" s="2">
        <v>1</v>
      </c>
      <c r="E206" s="23">
        <f t="shared" si="3"/>
        <v>0</v>
      </c>
    </row>
    <row r="207" spans="1:7" ht="22.5" thickBot="1">
      <c r="A207" s="24">
        <v>2550</v>
      </c>
      <c r="B207" s="25" t="s">
        <v>39</v>
      </c>
      <c r="C207" s="26">
        <v>2</v>
      </c>
      <c r="D207" s="26">
        <v>2</v>
      </c>
      <c r="E207" s="27">
        <f t="shared" si="3"/>
        <v>0</v>
      </c>
      <c r="F207" s="47">
        <f>STDEVP(E202:E207)</f>
        <v>0.37267799624996495</v>
      </c>
      <c r="G207" t="str">
        <f>B207</f>
        <v>7.9</v>
      </c>
    </row>
    <row r="208" spans="1:7" ht="21.75">
      <c r="A208" s="17">
        <v>2550</v>
      </c>
      <c r="B208" s="18" t="s">
        <v>40</v>
      </c>
      <c r="C208" s="19">
        <v>3</v>
      </c>
      <c r="D208" s="19">
        <v>3</v>
      </c>
      <c r="E208" s="20">
        <f t="shared" si="3"/>
        <v>0</v>
      </c>
      <c r="F208" s="46">
        <f>STDEVP(E208:E219)</f>
        <v>0.5951190357119042</v>
      </c>
      <c r="G208" s="14" t="s">
        <v>105</v>
      </c>
    </row>
    <row r="209" spans="1:5" ht="21.75">
      <c r="A209" s="21">
        <v>2550</v>
      </c>
      <c r="B209" s="22" t="s">
        <v>40</v>
      </c>
      <c r="C209" s="2">
        <v>1</v>
      </c>
      <c r="D209" s="2">
        <v>1</v>
      </c>
      <c r="E209" s="23">
        <f t="shared" si="3"/>
        <v>0</v>
      </c>
    </row>
    <row r="210" spans="1:5" ht="21.75">
      <c r="A210" s="21">
        <v>2550</v>
      </c>
      <c r="B210" s="22" t="s">
        <v>40</v>
      </c>
      <c r="C210" s="2">
        <v>1</v>
      </c>
      <c r="D210" s="2">
        <v>1</v>
      </c>
      <c r="E210" s="23">
        <f t="shared" si="3"/>
        <v>0</v>
      </c>
    </row>
    <row r="211" spans="1:5" ht="21.75">
      <c r="A211" s="21">
        <v>2550</v>
      </c>
      <c r="B211" s="22" t="s">
        <v>40</v>
      </c>
      <c r="C211" s="2">
        <v>2</v>
      </c>
      <c r="D211" s="2">
        <v>2</v>
      </c>
      <c r="E211" s="23">
        <f t="shared" si="3"/>
        <v>0</v>
      </c>
    </row>
    <row r="212" spans="1:5" ht="21.75">
      <c r="A212" s="21">
        <v>2550</v>
      </c>
      <c r="B212" s="22" t="s">
        <v>40</v>
      </c>
      <c r="C212" s="2">
        <v>2</v>
      </c>
      <c r="D212" s="2">
        <v>2</v>
      </c>
      <c r="E212" s="23">
        <f t="shared" si="3"/>
        <v>0</v>
      </c>
    </row>
    <row r="213" spans="1:7" ht="21.75">
      <c r="A213" s="21">
        <v>2550</v>
      </c>
      <c r="B213" s="22" t="s">
        <v>40</v>
      </c>
      <c r="C213" s="2">
        <v>3</v>
      </c>
      <c r="D213" s="2">
        <v>3</v>
      </c>
      <c r="E213" s="23">
        <f t="shared" si="3"/>
        <v>0</v>
      </c>
      <c r="F213" s="44">
        <f>STDEVP(E208:E213)</f>
        <v>0</v>
      </c>
      <c r="G213" t="str">
        <f>B213</f>
        <v>8.1</v>
      </c>
    </row>
    <row r="214" spans="1:5" ht="21.75">
      <c r="A214" s="21">
        <v>2550</v>
      </c>
      <c r="B214" s="22" t="s">
        <v>41</v>
      </c>
      <c r="C214" s="2">
        <v>2</v>
      </c>
      <c r="D214" s="2">
        <v>2</v>
      </c>
      <c r="E214" s="23">
        <f t="shared" si="3"/>
        <v>0</v>
      </c>
    </row>
    <row r="215" spans="1:5" ht="21.75">
      <c r="A215" s="21">
        <v>2550</v>
      </c>
      <c r="B215" s="22" t="s">
        <v>41</v>
      </c>
      <c r="C215" s="2">
        <v>3</v>
      </c>
      <c r="D215" s="2">
        <v>3</v>
      </c>
      <c r="E215" s="23">
        <f t="shared" si="3"/>
        <v>0</v>
      </c>
    </row>
    <row r="216" spans="1:5" ht="21.75">
      <c r="A216" s="21">
        <v>2550</v>
      </c>
      <c r="B216" s="22" t="s">
        <v>41</v>
      </c>
      <c r="C216" s="2">
        <v>2</v>
      </c>
      <c r="D216" s="2">
        <v>0</v>
      </c>
      <c r="E216" s="23">
        <f t="shared" si="3"/>
        <v>2</v>
      </c>
    </row>
    <row r="217" spans="1:5" ht="21.75">
      <c r="A217" s="21">
        <v>2550</v>
      </c>
      <c r="B217" s="22" t="s">
        <v>41</v>
      </c>
      <c r="C217" s="2">
        <v>3</v>
      </c>
      <c r="D217" s="2">
        <v>3</v>
      </c>
      <c r="E217" s="23">
        <f t="shared" si="3"/>
        <v>0</v>
      </c>
    </row>
    <row r="218" spans="1:5" ht="21.75">
      <c r="A218" s="21">
        <v>2550</v>
      </c>
      <c r="B218" s="22" t="s">
        <v>41</v>
      </c>
      <c r="C218" s="2">
        <v>3</v>
      </c>
      <c r="D218" s="2">
        <v>3</v>
      </c>
      <c r="E218" s="23">
        <f t="shared" si="3"/>
        <v>0</v>
      </c>
    </row>
    <row r="219" spans="1:7" ht="22.5" thickBot="1">
      <c r="A219" s="24">
        <v>2550</v>
      </c>
      <c r="B219" s="25" t="s">
        <v>41</v>
      </c>
      <c r="C219" s="26">
        <v>3</v>
      </c>
      <c r="D219" s="26">
        <v>2</v>
      </c>
      <c r="E219" s="27">
        <f t="shared" si="3"/>
        <v>1</v>
      </c>
      <c r="F219" s="47">
        <f>STDEVP(E214:E219)</f>
        <v>0.7637626158259734</v>
      </c>
      <c r="G219" t="str">
        <f>B219</f>
        <v>8.2</v>
      </c>
    </row>
    <row r="220" spans="1:7" ht="21.75">
      <c r="A220" s="17">
        <v>2550</v>
      </c>
      <c r="B220" s="18" t="s">
        <v>42</v>
      </c>
      <c r="C220" s="19">
        <v>3</v>
      </c>
      <c r="D220" s="19">
        <v>3</v>
      </c>
      <c r="E220" s="20">
        <f t="shared" si="3"/>
        <v>0</v>
      </c>
      <c r="F220" s="46">
        <f>STDEVP(E220:E237)</f>
        <v>0.6573421981221795</v>
      </c>
      <c r="G220" s="14" t="s">
        <v>106</v>
      </c>
    </row>
    <row r="221" spans="1:5" ht="21.75">
      <c r="A221" s="21">
        <v>2550</v>
      </c>
      <c r="B221" s="22" t="s">
        <v>42</v>
      </c>
      <c r="C221" s="2">
        <v>3</v>
      </c>
      <c r="D221" s="2">
        <v>3</v>
      </c>
      <c r="E221" s="23">
        <f t="shared" si="3"/>
        <v>0</v>
      </c>
    </row>
    <row r="222" spans="1:5" ht="21.75">
      <c r="A222" s="21">
        <v>2550</v>
      </c>
      <c r="B222" s="22" t="s">
        <v>42</v>
      </c>
      <c r="C222" s="2">
        <v>1</v>
      </c>
      <c r="D222" s="2">
        <v>2</v>
      </c>
      <c r="E222" s="23">
        <f t="shared" si="3"/>
        <v>-1</v>
      </c>
    </row>
    <row r="223" spans="1:5" ht="21.75">
      <c r="A223" s="21">
        <v>2550</v>
      </c>
      <c r="B223" s="22" t="s">
        <v>42</v>
      </c>
      <c r="C223" s="2">
        <v>3</v>
      </c>
      <c r="D223" s="2">
        <v>3</v>
      </c>
      <c r="E223" s="23">
        <f t="shared" si="3"/>
        <v>0</v>
      </c>
    </row>
    <row r="224" spans="1:5" ht="21.75">
      <c r="A224" s="21">
        <v>2550</v>
      </c>
      <c r="B224" s="22" t="s">
        <v>42</v>
      </c>
      <c r="C224" s="2">
        <v>3</v>
      </c>
      <c r="D224" s="2">
        <v>3</v>
      </c>
      <c r="E224" s="23">
        <f t="shared" si="3"/>
        <v>0</v>
      </c>
    </row>
    <row r="225" spans="1:7" ht="21.75">
      <c r="A225" s="21">
        <v>2550</v>
      </c>
      <c r="B225" s="22" t="s">
        <v>42</v>
      </c>
      <c r="C225" s="2">
        <v>3</v>
      </c>
      <c r="D225" s="2">
        <v>3</v>
      </c>
      <c r="E225" s="23">
        <f t="shared" si="3"/>
        <v>0</v>
      </c>
      <c r="F225" s="47">
        <f>STDEVP(E220:E225)</f>
        <v>0.37267799624996495</v>
      </c>
      <c r="G225" t="str">
        <f>B225</f>
        <v>9.1</v>
      </c>
    </row>
    <row r="226" spans="1:5" ht="21.75">
      <c r="A226" s="21">
        <v>2550</v>
      </c>
      <c r="B226" s="22" t="s">
        <v>43</v>
      </c>
      <c r="C226" s="2">
        <v>3</v>
      </c>
      <c r="D226" s="2">
        <v>3</v>
      </c>
      <c r="E226" s="23">
        <f t="shared" si="3"/>
        <v>0</v>
      </c>
    </row>
    <row r="227" spans="1:5" ht="21.75">
      <c r="A227" s="21">
        <v>2550</v>
      </c>
      <c r="B227" s="22" t="s">
        <v>43</v>
      </c>
      <c r="C227" s="2">
        <v>1</v>
      </c>
      <c r="D227" s="2">
        <v>1</v>
      </c>
      <c r="E227" s="23">
        <f t="shared" si="3"/>
        <v>0</v>
      </c>
    </row>
    <row r="228" spans="1:5" ht="21.75">
      <c r="A228" s="21">
        <v>2550</v>
      </c>
      <c r="B228" s="22" t="s">
        <v>43</v>
      </c>
      <c r="C228" s="2">
        <v>1</v>
      </c>
      <c r="D228" s="2">
        <v>0</v>
      </c>
      <c r="E228" s="23">
        <f t="shared" si="3"/>
        <v>1</v>
      </c>
    </row>
    <row r="229" spans="1:5" ht="21.75">
      <c r="A229" s="21">
        <v>2550</v>
      </c>
      <c r="B229" s="22" t="s">
        <v>43</v>
      </c>
      <c r="C229" s="2">
        <v>2</v>
      </c>
      <c r="D229" s="2">
        <v>0</v>
      </c>
      <c r="E229" s="23">
        <f t="shared" si="3"/>
        <v>2</v>
      </c>
    </row>
    <row r="230" spans="1:5" ht="21.75">
      <c r="A230" s="21">
        <v>2550</v>
      </c>
      <c r="B230" s="22" t="s">
        <v>43</v>
      </c>
      <c r="C230" s="2">
        <v>2</v>
      </c>
      <c r="D230" s="2">
        <v>2</v>
      </c>
      <c r="E230" s="23">
        <f t="shared" si="3"/>
        <v>0</v>
      </c>
    </row>
    <row r="231" spans="1:7" ht="21.75">
      <c r="A231" s="21">
        <v>2550</v>
      </c>
      <c r="B231" s="22" t="s">
        <v>43</v>
      </c>
      <c r="C231" s="2">
        <v>2</v>
      </c>
      <c r="D231" s="2">
        <v>1</v>
      </c>
      <c r="E231" s="23">
        <f t="shared" si="3"/>
        <v>1</v>
      </c>
      <c r="F231" s="47">
        <f>STDEVP(E226:E231)</f>
        <v>0.7453559924999299</v>
      </c>
      <c r="G231" t="str">
        <f>B231</f>
        <v>9.2</v>
      </c>
    </row>
    <row r="232" spans="1:5" ht="21.75">
      <c r="A232" s="21">
        <v>2550</v>
      </c>
      <c r="B232" s="22" t="s">
        <v>44</v>
      </c>
      <c r="C232" s="2">
        <v>3</v>
      </c>
      <c r="D232" s="2">
        <v>3</v>
      </c>
      <c r="E232" s="23">
        <f t="shared" si="3"/>
        <v>0</v>
      </c>
    </row>
    <row r="233" spans="1:5" ht="21.75">
      <c r="A233" s="21">
        <v>2550</v>
      </c>
      <c r="B233" s="22" t="s">
        <v>44</v>
      </c>
      <c r="C233" s="2">
        <v>3</v>
      </c>
      <c r="D233" s="2">
        <v>3</v>
      </c>
      <c r="E233" s="23">
        <f t="shared" si="3"/>
        <v>0</v>
      </c>
    </row>
    <row r="234" spans="1:5" ht="21.75">
      <c r="A234" s="21">
        <v>2550</v>
      </c>
      <c r="B234" s="22" t="s">
        <v>44</v>
      </c>
      <c r="C234" s="2">
        <v>1</v>
      </c>
      <c r="D234" s="2">
        <v>2</v>
      </c>
      <c r="E234" s="23">
        <f t="shared" si="3"/>
        <v>-1</v>
      </c>
    </row>
    <row r="235" spans="1:5" ht="21.75">
      <c r="A235" s="21">
        <v>2550</v>
      </c>
      <c r="B235" s="22" t="s">
        <v>44</v>
      </c>
      <c r="C235" s="2">
        <v>3</v>
      </c>
      <c r="D235" s="2">
        <v>3</v>
      </c>
      <c r="E235" s="23">
        <f t="shared" si="3"/>
        <v>0</v>
      </c>
    </row>
    <row r="236" spans="1:5" ht="21.75">
      <c r="A236" s="21">
        <v>2550</v>
      </c>
      <c r="B236" s="22" t="s">
        <v>44</v>
      </c>
      <c r="C236" s="2">
        <v>3</v>
      </c>
      <c r="D236" s="2">
        <v>3</v>
      </c>
      <c r="E236" s="23">
        <f t="shared" si="3"/>
        <v>0</v>
      </c>
    </row>
    <row r="237" spans="1:7" ht="22.5" thickBot="1">
      <c r="A237" s="24">
        <v>2550</v>
      </c>
      <c r="B237" s="25" t="s">
        <v>44</v>
      </c>
      <c r="C237" s="26">
        <v>3</v>
      </c>
      <c r="D237" s="26">
        <v>3</v>
      </c>
      <c r="E237" s="27">
        <f t="shared" si="3"/>
        <v>0</v>
      </c>
      <c r="F237" s="47">
        <f>STDEVP(E232:E237)</f>
        <v>0.37267799624996495</v>
      </c>
      <c r="G237" t="str">
        <f>B237</f>
        <v>9.3</v>
      </c>
    </row>
    <row r="238" ht="21.75">
      <c r="E238" s="48">
        <f>STDEVP(E4:E237)</f>
        <v>0.6718514145100797</v>
      </c>
    </row>
  </sheetData>
  <mergeCells count="1">
    <mergeCell ref="H43:I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E4" sqref="E4"/>
    </sheetView>
  </sheetViews>
  <sheetFormatPr defaultColWidth="9.140625" defaultRowHeight="21.75"/>
  <cols>
    <col min="3" max="3" width="20.421875" style="0" customWidth="1"/>
    <col min="4" max="4" width="21.57421875" style="0" customWidth="1"/>
    <col min="6" max="6" width="9.140625" style="44" customWidth="1"/>
  </cols>
  <sheetData>
    <row r="1" spans="1:5" ht="23.25">
      <c r="A1" s="13" t="s">
        <v>95</v>
      </c>
      <c r="B1" s="4"/>
      <c r="C1" s="1"/>
      <c r="D1" s="1"/>
      <c r="E1" s="1"/>
    </row>
    <row r="2" spans="1:5" ht="23.25">
      <c r="A2" s="13" t="s">
        <v>97</v>
      </c>
      <c r="B2" s="4"/>
      <c r="C2" s="1"/>
      <c r="D2" s="1"/>
      <c r="E2" s="1"/>
    </row>
    <row r="3" spans="1:11" ht="22.5" thickBot="1">
      <c r="A3" s="15" t="s">
        <v>50</v>
      </c>
      <c r="B3" s="15" t="s">
        <v>48</v>
      </c>
      <c r="C3" s="15" t="s">
        <v>45</v>
      </c>
      <c r="D3" s="15" t="s">
        <v>46</v>
      </c>
      <c r="E3" s="16" t="s">
        <v>47</v>
      </c>
      <c r="G3" s="29"/>
      <c r="H3" s="30"/>
      <c r="I3" s="30"/>
      <c r="J3" s="30"/>
      <c r="K3" s="29"/>
    </row>
    <row r="4" spans="1:7" ht="21.75">
      <c r="A4" s="32">
        <v>2550</v>
      </c>
      <c r="B4" s="33">
        <v>1.1</v>
      </c>
      <c r="C4" s="33">
        <v>3</v>
      </c>
      <c r="D4" s="33">
        <v>3</v>
      </c>
      <c r="E4" s="34">
        <f>C4-D4</f>
        <v>0</v>
      </c>
      <c r="F4" s="45">
        <f>STDEVP(E4:E5)</f>
        <v>0</v>
      </c>
      <c r="G4" s="14" t="s">
        <v>98</v>
      </c>
    </row>
    <row r="5" spans="1:5" ht="22.5" thickBot="1">
      <c r="A5" s="35">
        <v>2550</v>
      </c>
      <c r="B5" s="36">
        <v>1.2</v>
      </c>
      <c r="C5" s="36">
        <v>3</v>
      </c>
      <c r="D5" s="36">
        <v>3</v>
      </c>
      <c r="E5" s="37">
        <f aca="true" t="shared" si="0" ref="E5:E42">C5-D5</f>
        <v>0</v>
      </c>
    </row>
    <row r="6" spans="1:7" ht="21.75">
      <c r="A6" s="32">
        <v>2550</v>
      </c>
      <c r="B6" s="33">
        <v>2.1</v>
      </c>
      <c r="C6" s="33">
        <v>3</v>
      </c>
      <c r="D6" s="33">
        <v>3</v>
      </c>
      <c r="E6" s="34">
        <f t="shared" si="0"/>
        <v>0</v>
      </c>
      <c r="F6" s="45">
        <f>STDEVP(E6:E15)</f>
        <v>0.3</v>
      </c>
      <c r="G6" s="14" t="s">
        <v>99</v>
      </c>
    </row>
    <row r="7" spans="1:5" ht="21.75">
      <c r="A7" s="38">
        <v>2550</v>
      </c>
      <c r="B7" s="29">
        <v>2.2</v>
      </c>
      <c r="C7" s="29">
        <v>3</v>
      </c>
      <c r="D7" s="29">
        <v>3</v>
      </c>
      <c r="E7" s="39">
        <f t="shared" si="0"/>
        <v>0</v>
      </c>
    </row>
    <row r="8" spans="1:5" ht="21.75">
      <c r="A8" s="38">
        <v>2550</v>
      </c>
      <c r="B8" s="29">
        <v>2.3</v>
      </c>
      <c r="C8" s="29">
        <v>3</v>
      </c>
      <c r="D8" s="29">
        <v>2</v>
      </c>
      <c r="E8" s="39">
        <f t="shared" si="0"/>
        <v>1</v>
      </c>
    </row>
    <row r="9" spans="1:5" ht="21.75">
      <c r="A9" s="38">
        <v>2550</v>
      </c>
      <c r="B9" s="29">
        <v>2.4</v>
      </c>
      <c r="C9" s="29">
        <v>1</v>
      </c>
      <c r="D9" s="29">
        <v>1</v>
      </c>
      <c r="E9" s="39">
        <f t="shared" si="0"/>
        <v>0</v>
      </c>
    </row>
    <row r="10" spans="1:5" ht="21.75">
      <c r="A10" s="38">
        <v>2550</v>
      </c>
      <c r="B10" s="29">
        <v>2.5</v>
      </c>
      <c r="C10" s="29">
        <v>1</v>
      </c>
      <c r="D10" s="29">
        <v>1</v>
      </c>
      <c r="E10" s="39">
        <f t="shared" si="0"/>
        <v>0</v>
      </c>
    </row>
    <row r="11" spans="1:5" ht="21.75">
      <c r="A11" s="38">
        <v>2550</v>
      </c>
      <c r="B11" s="29">
        <v>2.6</v>
      </c>
      <c r="C11" s="29">
        <v>1</v>
      </c>
      <c r="D11" s="29">
        <v>1</v>
      </c>
      <c r="E11" s="39">
        <f t="shared" si="0"/>
        <v>0</v>
      </c>
    </row>
    <row r="12" spans="1:5" ht="21.75">
      <c r="A12" s="38">
        <v>2550</v>
      </c>
      <c r="B12" s="29">
        <v>2.7</v>
      </c>
      <c r="C12" s="29">
        <v>3</v>
      </c>
      <c r="D12" s="29">
        <v>3</v>
      </c>
      <c r="E12" s="39">
        <f t="shared" si="0"/>
        <v>0</v>
      </c>
    </row>
    <row r="13" spans="1:5" ht="21.75">
      <c r="A13" s="38">
        <v>2550</v>
      </c>
      <c r="B13" s="29">
        <v>2.8</v>
      </c>
      <c r="C13" s="29">
        <v>2</v>
      </c>
      <c r="D13" s="29">
        <v>2</v>
      </c>
      <c r="E13" s="39">
        <f t="shared" si="0"/>
        <v>0</v>
      </c>
    </row>
    <row r="14" spans="1:5" ht="21.75">
      <c r="A14" s="38">
        <v>2550</v>
      </c>
      <c r="B14" s="29">
        <v>2.9</v>
      </c>
      <c r="C14" s="29">
        <v>2</v>
      </c>
      <c r="D14" s="29">
        <v>2</v>
      </c>
      <c r="E14" s="39">
        <f t="shared" si="0"/>
        <v>0</v>
      </c>
    </row>
    <row r="15" spans="1:5" ht="21.75">
      <c r="A15" s="38">
        <v>2550</v>
      </c>
      <c r="B15" s="40" t="s">
        <v>17</v>
      </c>
      <c r="C15" s="29">
        <v>2</v>
      </c>
      <c r="D15" s="29">
        <v>2</v>
      </c>
      <c r="E15" s="39">
        <f t="shared" si="0"/>
        <v>0</v>
      </c>
    </row>
    <row r="16" spans="1:5" ht="21.75">
      <c r="A16" s="38">
        <v>2550</v>
      </c>
      <c r="B16" s="29">
        <v>2.11</v>
      </c>
      <c r="C16" s="29">
        <v>3</v>
      </c>
      <c r="D16" s="29">
        <v>3</v>
      </c>
      <c r="E16" s="39">
        <f t="shared" si="0"/>
        <v>0</v>
      </c>
    </row>
    <row r="17" spans="1:5" ht="22.5" thickBot="1">
      <c r="A17" s="35">
        <v>2550</v>
      </c>
      <c r="B17" s="36">
        <v>2.12</v>
      </c>
      <c r="C17" s="36">
        <v>3</v>
      </c>
      <c r="D17" s="36">
        <v>3</v>
      </c>
      <c r="E17" s="37">
        <f t="shared" si="0"/>
        <v>0</v>
      </c>
    </row>
    <row r="18" spans="1:7" ht="21.75">
      <c r="A18" s="32">
        <v>2550</v>
      </c>
      <c r="B18" s="33">
        <v>3.1</v>
      </c>
      <c r="C18" s="33">
        <v>3</v>
      </c>
      <c r="D18" s="33">
        <v>1</v>
      </c>
      <c r="E18" s="34">
        <f t="shared" si="0"/>
        <v>2</v>
      </c>
      <c r="F18" s="45">
        <f>STDEVP(E18:E19)</f>
        <v>0.5</v>
      </c>
      <c r="G18" s="14" t="s">
        <v>100</v>
      </c>
    </row>
    <row r="19" spans="1:5" ht="22.5" thickBot="1">
      <c r="A19" s="35">
        <v>2550</v>
      </c>
      <c r="B19" s="36">
        <v>3.2</v>
      </c>
      <c r="C19" s="36">
        <v>3</v>
      </c>
      <c r="D19" s="36">
        <v>2</v>
      </c>
      <c r="E19" s="37">
        <f t="shared" si="0"/>
        <v>1</v>
      </c>
    </row>
    <row r="20" spans="1:7" ht="21.75">
      <c r="A20" s="32">
        <v>2550</v>
      </c>
      <c r="B20" s="33">
        <v>4.1</v>
      </c>
      <c r="C20" s="33">
        <v>3</v>
      </c>
      <c r="D20" s="33">
        <v>2</v>
      </c>
      <c r="E20" s="34">
        <f t="shared" si="0"/>
        <v>1</v>
      </c>
      <c r="F20" s="45">
        <f>STDEVP(E20:E23)</f>
        <v>0.4330127018922193</v>
      </c>
      <c r="G20" s="14" t="s">
        <v>101</v>
      </c>
    </row>
    <row r="21" spans="1:5" ht="21.75">
      <c r="A21" s="38">
        <v>2550</v>
      </c>
      <c r="B21" s="29">
        <v>4.2</v>
      </c>
      <c r="C21" s="29">
        <v>3</v>
      </c>
      <c r="D21" s="29">
        <v>3</v>
      </c>
      <c r="E21" s="39">
        <f t="shared" si="0"/>
        <v>0</v>
      </c>
    </row>
    <row r="22" spans="1:5" ht="21.75">
      <c r="A22" s="38">
        <v>2550</v>
      </c>
      <c r="B22" s="29">
        <v>4.3</v>
      </c>
      <c r="C22" s="29">
        <v>1</v>
      </c>
      <c r="D22" s="29">
        <v>1</v>
      </c>
      <c r="E22" s="39">
        <f t="shared" si="0"/>
        <v>0</v>
      </c>
    </row>
    <row r="23" spans="1:5" ht="22.5" thickBot="1">
      <c r="A23" s="35">
        <v>2550</v>
      </c>
      <c r="B23" s="36">
        <v>4.4</v>
      </c>
      <c r="C23" s="36">
        <v>0</v>
      </c>
      <c r="D23" s="36">
        <v>0</v>
      </c>
      <c r="E23" s="37">
        <f t="shared" si="0"/>
        <v>0</v>
      </c>
    </row>
    <row r="24" spans="1:7" ht="21.75">
      <c r="A24" s="32">
        <v>2550</v>
      </c>
      <c r="B24" s="33">
        <v>5.1</v>
      </c>
      <c r="C24" s="33">
        <v>3</v>
      </c>
      <c r="D24" s="33">
        <v>2</v>
      </c>
      <c r="E24" s="34">
        <f t="shared" si="0"/>
        <v>1</v>
      </c>
      <c r="F24" s="45">
        <f>STDEVP(E24:E27)</f>
        <v>0.5</v>
      </c>
      <c r="G24" s="14" t="s">
        <v>102</v>
      </c>
    </row>
    <row r="25" spans="1:5" ht="21.75">
      <c r="A25" s="38">
        <v>2550</v>
      </c>
      <c r="B25" s="29">
        <v>5.2</v>
      </c>
      <c r="C25" s="29">
        <v>3</v>
      </c>
      <c r="D25" s="29">
        <v>3</v>
      </c>
      <c r="E25" s="39">
        <f t="shared" si="0"/>
        <v>0</v>
      </c>
    </row>
    <row r="26" spans="1:5" ht="21.75">
      <c r="A26" s="38">
        <v>2550</v>
      </c>
      <c r="B26" s="29">
        <v>5.3</v>
      </c>
      <c r="C26" s="29">
        <v>3</v>
      </c>
      <c r="D26" s="29">
        <v>2</v>
      </c>
      <c r="E26" s="39">
        <f t="shared" si="0"/>
        <v>1</v>
      </c>
    </row>
    <row r="27" spans="1:5" ht="22.5" thickBot="1">
      <c r="A27" s="35">
        <v>2550</v>
      </c>
      <c r="B27" s="36">
        <v>5.4</v>
      </c>
      <c r="C27" s="36">
        <v>3</v>
      </c>
      <c r="D27" s="36">
        <v>3</v>
      </c>
      <c r="E27" s="37">
        <f t="shared" si="0"/>
        <v>0</v>
      </c>
    </row>
    <row r="28" spans="1:7" ht="22.5" thickBot="1">
      <c r="A28" s="41">
        <v>2550</v>
      </c>
      <c r="B28" s="42">
        <v>6.1</v>
      </c>
      <c r="C28" s="42">
        <v>2</v>
      </c>
      <c r="D28" s="42">
        <v>2</v>
      </c>
      <c r="E28" s="43">
        <f t="shared" si="0"/>
        <v>0</v>
      </c>
      <c r="F28" s="44">
        <f>STDEVP(E28)</f>
        <v>0</v>
      </c>
      <c r="G28" t="s">
        <v>103</v>
      </c>
    </row>
    <row r="29" spans="1:7" ht="21.75">
      <c r="A29" s="32">
        <v>2550</v>
      </c>
      <c r="B29" s="33">
        <v>7.1</v>
      </c>
      <c r="C29" s="33">
        <v>3</v>
      </c>
      <c r="D29" s="33">
        <v>2</v>
      </c>
      <c r="E29" s="34">
        <f t="shared" si="0"/>
        <v>1</v>
      </c>
      <c r="F29" s="44">
        <f>STDEVP(E29:E37)</f>
        <v>0.49690399499995325</v>
      </c>
      <c r="G29" t="s">
        <v>104</v>
      </c>
    </row>
    <row r="30" spans="1:5" ht="21.75">
      <c r="A30" s="38">
        <v>2550</v>
      </c>
      <c r="B30" s="29">
        <v>7.2</v>
      </c>
      <c r="C30" s="29">
        <v>3</v>
      </c>
      <c r="D30" s="29">
        <v>2</v>
      </c>
      <c r="E30" s="39">
        <f t="shared" si="0"/>
        <v>1</v>
      </c>
    </row>
    <row r="31" spans="1:5" ht="21.75">
      <c r="A31" s="38">
        <v>2550</v>
      </c>
      <c r="B31" s="29">
        <v>7.3</v>
      </c>
      <c r="C31" s="29">
        <v>3</v>
      </c>
      <c r="D31" s="29">
        <v>2</v>
      </c>
      <c r="E31" s="39">
        <f t="shared" si="0"/>
        <v>1</v>
      </c>
    </row>
    <row r="32" spans="1:5" ht="21.75">
      <c r="A32" s="38">
        <v>2550</v>
      </c>
      <c r="B32" s="29">
        <v>7.4</v>
      </c>
      <c r="C32" s="29">
        <v>3</v>
      </c>
      <c r="D32" s="29">
        <v>2</v>
      </c>
      <c r="E32" s="39">
        <f t="shared" si="0"/>
        <v>1</v>
      </c>
    </row>
    <row r="33" spans="1:5" ht="21.75">
      <c r="A33" s="38">
        <v>2550</v>
      </c>
      <c r="B33" s="29">
        <v>7.5</v>
      </c>
      <c r="C33" s="29">
        <v>3</v>
      </c>
      <c r="D33" s="29">
        <v>3</v>
      </c>
      <c r="E33" s="39">
        <f t="shared" si="0"/>
        <v>0</v>
      </c>
    </row>
    <row r="34" spans="1:5" ht="21.75">
      <c r="A34" s="38">
        <v>2550</v>
      </c>
      <c r="B34" s="29">
        <v>7.6</v>
      </c>
      <c r="C34" s="29">
        <v>3</v>
      </c>
      <c r="D34" s="29">
        <v>3</v>
      </c>
      <c r="E34" s="39">
        <f t="shared" si="0"/>
        <v>0</v>
      </c>
    </row>
    <row r="35" spans="1:5" ht="21.75">
      <c r="A35" s="38">
        <v>2550</v>
      </c>
      <c r="B35" s="29">
        <v>7.7</v>
      </c>
      <c r="C35" s="29">
        <v>0</v>
      </c>
      <c r="D35" s="29">
        <v>0</v>
      </c>
      <c r="E35" s="39">
        <f t="shared" si="0"/>
        <v>0</v>
      </c>
    </row>
    <row r="36" spans="1:5" ht="21.75">
      <c r="A36" s="38">
        <v>2550</v>
      </c>
      <c r="B36" s="29">
        <v>7.8</v>
      </c>
      <c r="C36" s="29">
        <v>3</v>
      </c>
      <c r="D36" s="29">
        <v>2</v>
      </c>
      <c r="E36" s="39">
        <f t="shared" si="0"/>
        <v>1</v>
      </c>
    </row>
    <row r="37" spans="1:5" ht="22.5" thickBot="1">
      <c r="A37" s="35">
        <v>2550</v>
      </c>
      <c r="B37" s="36">
        <v>7.9</v>
      </c>
      <c r="C37" s="36">
        <v>3</v>
      </c>
      <c r="D37" s="36">
        <v>3</v>
      </c>
      <c r="E37" s="37">
        <f t="shared" si="0"/>
        <v>0</v>
      </c>
    </row>
    <row r="38" spans="1:7" ht="21.75">
      <c r="A38" s="32">
        <v>2550</v>
      </c>
      <c r="B38" s="33">
        <v>8.1</v>
      </c>
      <c r="C38" s="33">
        <v>3</v>
      </c>
      <c r="D38" s="33">
        <v>3</v>
      </c>
      <c r="E38" s="34">
        <f t="shared" si="0"/>
        <v>0</v>
      </c>
      <c r="F38" s="45">
        <f>STDEVP(E38:E39)</f>
        <v>0.5</v>
      </c>
      <c r="G38" s="14" t="s">
        <v>105</v>
      </c>
    </row>
    <row r="39" spans="1:5" ht="22.5" thickBot="1">
      <c r="A39" s="35">
        <v>2550</v>
      </c>
      <c r="B39" s="36">
        <v>8.2</v>
      </c>
      <c r="C39" s="36">
        <v>3</v>
      </c>
      <c r="D39" s="36">
        <v>2</v>
      </c>
      <c r="E39" s="37">
        <f t="shared" si="0"/>
        <v>1</v>
      </c>
    </row>
    <row r="40" spans="1:7" ht="21.75">
      <c r="A40" s="32">
        <v>2550</v>
      </c>
      <c r="B40" s="33">
        <v>9.1</v>
      </c>
      <c r="C40" s="33">
        <v>3</v>
      </c>
      <c r="D40" s="33">
        <v>3</v>
      </c>
      <c r="E40" s="34">
        <f t="shared" si="0"/>
        <v>0</v>
      </c>
      <c r="F40" s="45">
        <f>STDEVP(E40:E42)</f>
        <v>0</v>
      </c>
      <c r="G40" s="14" t="s">
        <v>106</v>
      </c>
    </row>
    <row r="41" spans="1:5" ht="21.75">
      <c r="A41" s="38">
        <v>2550</v>
      </c>
      <c r="B41" s="29">
        <v>9.2</v>
      </c>
      <c r="C41" s="29">
        <v>2</v>
      </c>
      <c r="D41" s="29">
        <v>2</v>
      </c>
      <c r="E41" s="39">
        <f t="shared" si="0"/>
        <v>0</v>
      </c>
    </row>
    <row r="42" spans="1:5" ht="22.5" thickBot="1">
      <c r="A42" s="35">
        <v>2550</v>
      </c>
      <c r="B42" s="36">
        <v>9.3</v>
      </c>
      <c r="C42" s="36">
        <v>3</v>
      </c>
      <c r="D42" s="36">
        <v>3</v>
      </c>
      <c r="E42" s="37">
        <f t="shared" si="0"/>
        <v>0</v>
      </c>
    </row>
    <row r="43" ht="21.75">
      <c r="E43" s="31">
        <f>STDEVP(E4:E42)</f>
        <v>0.5229763603684908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2009-05-29T04:00:18Z</cp:lastPrinted>
  <dcterms:created xsi:type="dcterms:W3CDTF">2009-05-29T02:55:38Z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